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rman.licchiello\Desktop\PAT\sovvenzione straordinaria\"/>
    </mc:Choice>
  </mc:AlternateContent>
  <xr:revisionPtr revIDLastSave="0" documentId="13_ncr:1_{C59A50C9-4B04-4033-ADC6-13A25EC25BD6}" xr6:coauthVersionLast="36" xr6:coauthVersionMax="36" xr10:uidLastSave="{00000000-0000-0000-0000-000000000000}"/>
  <bookViews>
    <workbookView xWindow="0" yWindow="0" windowWidth="28800" windowHeight="10005" xr2:uid="{00000000-000D-0000-FFFF-FFFF00000000}"/>
  </bookViews>
  <sheets>
    <sheet name="exp_297011_data_20250625162213" sheetId="1" r:id="rId1"/>
    <sheet name="Foglio1" sheetId="2" r:id="rId2"/>
  </sheets>
  <definedNames>
    <definedName name="_xlnm._FilterDatabase" localSheetId="0" hidden="1">exp_297011_data_20250625162213!$A$1:$EA$751</definedName>
    <definedName name="_xlnm._FilterDatabase" localSheetId="1" hidden="1">Foglio1!$A$1:$N$12</definedName>
    <definedName name="_xlnm.Print_Titles" localSheetId="0">exp_297011_data_20250625162213!$1:$1</definedName>
  </definedNames>
  <calcPr calcId="191029"/>
</workbook>
</file>

<file path=xl/calcChain.xml><?xml version="1.0" encoding="utf-8"?>
<calcChain xmlns="http://schemas.openxmlformats.org/spreadsheetml/2006/main">
  <c r="AR753" i="1" l="1"/>
  <c r="AS754" i="1" l="1"/>
  <c r="AT754" i="1" s="1"/>
  <c r="AR752" i="1"/>
  <c r="AR754" i="1" s="1"/>
  <c r="AV616" i="1" l="1"/>
  <c r="AL616" i="1" s="1"/>
  <c r="AV576" i="1"/>
  <c r="AL576" i="1" s="1"/>
  <c r="AV556" i="1"/>
  <c r="AV477" i="1"/>
  <c r="AV425" i="1"/>
  <c r="AV417" i="1"/>
  <c r="AL417" i="1" s="1"/>
  <c r="AV299" i="1"/>
  <c r="AL299" i="1" s="1"/>
  <c r="AV260" i="1"/>
  <c r="AL260" i="1" s="1"/>
  <c r="AV210" i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51" i="1"/>
  <c r="AL352" i="1"/>
  <c r="AL353" i="1"/>
  <c r="AL354" i="1"/>
  <c r="AL355" i="1"/>
  <c r="AL356" i="1"/>
  <c r="AL357" i="1"/>
  <c r="AL358" i="1"/>
  <c r="AL359" i="1"/>
  <c r="AL360" i="1"/>
  <c r="AL361" i="1"/>
  <c r="AL362" i="1"/>
  <c r="AL363" i="1"/>
  <c r="AL364" i="1"/>
  <c r="AL365" i="1"/>
  <c r="AL366" i="1"/>
  <c r="AL367" i="1"/>
  <c r="AL368" i="1"/>
  <c r="AL369" i="1"/>
  <c r="AL370" i="1"/>
  <c r="AL371" i="1"/>
  <c r="AL372" i="1"/>
  <c r="AL373" i="1"/>
  <c r="AL374" i="1"/>
  <c r="AL375" i="1"/>
  <c r="AL376" i="1"/>
  <c r="AL377" i="1"/>
  <c r="AL378" i="1"/>
  <c r="AL379" i="1"/>
  <c r="AL380" i="1"/>
  <c r="AL381" i="1"/>
  <c r="AL382" i="1"/>
  <c r="AL383" i="1"/>
  <c r="AL384" i="1"/>
  <c r="AL385" i="1"/>
  <c r="AL386" i="1"/>
  <c r="AL387" i="1"/>
  <c r="AL388" i="1"/>
  <c r="AL389" i="1"/>
  <c r="AL390" i="1"/>
  <c r="AL391" i="1"/>
  <c r="AL392" i="1"/>
  <c r="AL393" i="1"/>
  <c r="AL394" i="1"/>
  <c r="AL395" i="1"/>
  <c r="AL396" i="1"/>
  <c r="AL397" i="1"/>
  <c r="AL398" i="1"/>
  <c r="AL399" i="1"/>
  <c r="AL400" i="1"/>
  <c r="AL401" i="1"/>
  <c r="AL402" i="1"/>
  <c r="AL403" i="1"/>
  <c r="AL404" i="1"/>
  <c r="AL405" i="1"/>
  <c r="AL406" i="1"/>
  <c r="AL407" i="1"/>
  <c r="AL408" i="1"/>
  <c r="AL409" i="1"/>
  <c r="AL410" i="1"/>
  <c r="AL411" i="1"/>
  <c r="AL412" i="1"/>
  <c r="AL413" i="1"/>
  <c r="AL414" i="1"/>
  <c r="AL415" i="1"/>
  <c r="AL416" i="1"/>
  <c r="AL418" i="1"/>
  <c r="AL419" i="1"/>
  <c r="AL420" i="1"/>
  <c r="AL421" i="1"/>
  <c r="AL422" i="1"/>
  <c r="AL423" i="1"/>
  <c r="AL424" i="1"/>
  <c r="AL425" i="1"/>
  <c r="AL426" i="1"/>
  <c r="AL427" i="1"/>
  <c r="AL428" i="1"/>
  <c r="AL429" i="1"/>
  <c r="AL430" i="1"/>
  <c r="AL431" i="1"/>
  <c r="AL432" i="1"/>
  <c r="AL433" i="1"/>
  <c r="AL434" i="1"/>
  <c r="AL435" i="1"/>
  <c r="AL436" i="1"/>
  <c r="AL437" i="1"/>
  <c r="AL438" i="1"/>
  <c r="AL439" i="1"/>
  <c r="AL440" i="1"/>
  <c r="AL441" i="1"/>
  <c r="AL442" i="1"/>
  <c r="AL443" i="1"/>
  <c r="AL444" i="1"/>
  <c r="AL445" i="1"/>
  <c r="AL446" i="1"/>
  <c r="AL447" i="1"/>
  <c r="AL448" i="1"/>
  <c r="AL449" i="1"/>
  <c r="AL450" i="1"/>
  <c r="AL451" i="1"/>
  <c r="AL452" i="1"/>
  <c r="AL453" i="1"/>
  <c r="AL454" i="1"/>
  <c r="AL455" i="1"/>
  <c r="AL456" i="1"/>
  <c r="AL457" i="1"/>
  <c r="AL458" i="1"/>
  <c r="AL459" i="1"/>
  <c r="AL460" i="1"/>
  <c r="AL461" i="1"/>
  <c r="AL462" i="1"/>
  <c r="AL463" i="1"/>
  <c r="AL464" i="1"/>
  <c r="AL465" i="1"/>
  <c r="AL466" i="1"/>
  <c r="AL467" i="1"/>
  <c r="AL468" i="1"/>
  <c r="AL469" i="1"/>
  <c r="AL470" i="1"/>
  <c r="AL471" i="1"/>
  <c r="AL472" i="1"/>
  <c r="AL473" i="1"/>
  <c r="AL474" i="1"/>
  <c r="AL475" i="1"/>
  <c r="AL476" i="1"/>
  <c r="AL477" i="1"/>
  <c r="AL478" i="1"/>
  <c r="AL479" i="1"/>
  <c r="AL480" i="1"/>
  <c r="AL481" i="1"/>
  <c r="AL482" i="1"/>
  <c r="AL483" i="1"/>
  <c r="AL484" i="1"/>
  <c r="AL485" i="1"/>
  <c r="AL486" i="1"/>
  <c r="AL487" i="1"/>
  <c r="AL488" i="1"/>
  <c r="AL489" i="1"/>
  <c r="AL490" i="1"/>
  <c r="AL491" i="1"/>
  <c r="AL492" i="1"/>
  <c r="AL493" i="1"/>
  <c r="AL494" i="1"/>
  <c r="AL495" i="1"/>
  <c r="AL496" i="1"/>
  <c r="AL497" i="1"/>
  <c r="AL498" i="1"/>
  <c r="AL499" i="1"/>
  <c r="AL500" i="1"/>
  <c r="AL501" i="1"/>
  <c r="AL502" i="1"/>
  <c r="AL503" i="1"/>
  <c r="AL504" i="1"/>
  <c r="AL505" i="1"/>
  <c r="AL506" i="1"/>
  <c r="AL507" i="1"/>
  <c r="AL508" i="1"/>
  <c r="AL509" i="1"/>
  <c r="AL510" i="1"/>
  <c r="AL511" i="1"/>
  <c r="AL512" i="1"/>
  <c r="AL513" i="1"/>
  <c r="AL514" i="1"/>
  <c r="AL515" i="1"/>
  <c r="AL516" i="1"/>
  <c r="AL517" i="1"/>
  <c r="AL518" i="1"/>
  <c r="AL519" i="1"/>
  <c r="AL520" i="1"/>
  <c r="AL521" i="1"/>
  <c r="AL522" i="1"/>
  <c r="AL523" i="1"/>
  <c r="AL524" i="1"/>
  <c r="AL525" i="1"/>
  <c r="AL526" i="1"/>
  <c r="AL527" i="1"/>
  <c r="AL528" i="1"/>
  <c r="AL529" i="1"/>
  <c r="AL530" i="1"/>
  <c r="AL531" i="1"/>
  <c r="AL532" i="1"/>
  <c r="AL533" i="1"/>
  <c r="AL534" i="1"/>
  <c r="AL535" i="1"/>
  <c r="AL536" i="1"/>
  <c r="AL537" i="1"/>
  <c r="AL538" i="1"/>
  <c r="AL539" i="1"/>
  <c r="AL540" i="1"/>
  <c r="AL541" i="1"/>
  <c r="AL542" i="1"/>
  <c r="AL543" i="1"/>
  <c r="AL544" i="1"/>
  <c r="AL545" i="1"/>
  <c r="AL546" i="1"/>
  <c r="AL547" i="1"/>
  <c r="AL548" i="1"/>
  <c r="AL549" i="1"/>
  <c r="AL550" i="1"/>
  <c r="AL551" i="1"/>
  <c r="AL552" i="1"/>
  <c r="AL553" i="1"/>
  <c r="AL554" i="1"/>
  <c r="AL555" i="1"/>
  <c r="AL556" i="1"/>
  <c r="AL557" i="1"/>
  <c r="AL558" i="1"/>
  <c r="AL559" i="1"/>
  <c r="AL560" i="1"/>
  <c r="AL561" i="1"/>
  <c r="AL562" i="1"/>
  <c r="AL563" i="1"/>
  <c r="AL564" i="1"/>
  <c r="AL565" i="1"/>
  <c r="AL566" i="1"/>
  <c r="AL567" i="1"/>
  <c r="AL568" i="1"/>
  <c r="AL569" i="1"/>
  <c r="AL570" i="1"/>
  <c r="AL571" i="1"/>
  <c r="AL572" i="1"/>
  <c r="AL573" i="1"/>
  <c r="AL574" i="1"/>
  <c r="AL575" i="1"/>
  <c r="AL577" i="1"/>
  <c r="AL578" i="1"/>
  <c r="AL579" i="1"/>
  <c r="AL580" i="1"/>
  <c r="AL581" i="1"/>
  <c r="AL582" i="1"/>
  <c r="AL583" i="1"/>
  <c r="AL584" i="1"/>
  <c r="AL585" i="1"/>
  <c r="AL586" i="1"/>
  <c r="AL587" i="1"/>
  <c r="AL588" i="1"/>
  <c r="AL589" i="1"/>
  <c r="AL590" i="1"/>
  <c r="AL591" i="1"/>
  <c r="AL592" i="1"/>
  <c r="AL593" i="1"/>
  <c r="AL594" i="1"/>
  <c r="AL595" i="1"/>
  <c r="AL596" i="1"/>
  <c r="AL597" i="1"/>
  <c r="AL598" i="1"/>
  <c r="AL599" i="1"/>
  <c r="AL600" i="1"/>
  <c r="AL601" i="1"/>
  <c r="AL602" i="1"/>
  <c r="AL603" i="1"/>
  <c r="AL604" i="1"/>
  <c r="AL605" i="1"/>
  <c r="AL606" i="1"/>
  <c r="AL607" i="1"/>
  <c r="AL608" i="1"/>
  <c r="AL609" i="1"/>
  <c r="AL610" i="1"/>
  <c r="AL611" i="1"/>
  <c r="AL612" i="1"/>
  <c r="AL613" i="1"/>
  <c r="AL614" i="1"/>
  <c r="AL615" i="1"/>
  <c r="AL617" i="1"/>
  <c r="AL618" i="1"/>
  <c r="AL619" i="1"/>
  <c r="AL620" i="1"/>
  <c r="AL621" i="1"/>
  <c r="AL622" i="1"/>
  <c r="AL623" i="1"/>
  <c r="AL624" i="1"/>
  <c r="AL625" i="1"/>
  <c r="AL626" i="1"/>
  <c r="AL627" i="1"/>
  <c r="AL628" i="1"/>
  <c r="AL629" i="1"/>
  <c r="AL630" i="1"/>
  <c r="AL631" i="1"/>
  <c r="AL632" i="1"/>
  <c r="AL633" i="1"/>
  <c r="AL634" i="1"/>
  <c r="AL635" i="1"/>
  <c r="AL636" i="1"/>
  <c r="AL637" i="1"/>
  <c r="AL638" i="1"/>
  <c r="AL639" i="1"/>
  <c r="AL640" i="1"/>
  <c r="AL641" i="1"/>
  <c r="AL642" i="1"/>
  <c r="AL643" i="1"/>
  <c r="AL644" i="1"/>
  <c r="AL645" i="1"/>
  <c r="AL646" i="1"/>
  <c r="AL647" i="1"/>
  <c r="AL648" i="1"/>
  <c r="AL649" i="1"/>
  <c r="AL650" i="1"/>
  <c r="AL651" i="1"/>
  <c r="AL652" i="1"/>
  <c r="AL653" i="1"/>
  <c r="AL654" i="1"/>
  <c r="AL655" i="1"/>
  <c r="AL656" i="1"/>
  <c r="AL657" i="1"/>
  <c r="AL658" i="1"/>
  <c r="AL659" i="1"/>
  <c r="AL660" i="1"/>
  <c r="AL661" i="1"/>
  <c r="AL662" i="1"/>
  <c r="AL663" i="1"/>
  <c r="AL664" i="1"/>
  <c r="AL665" i="1"/>
  <c r="AL666" i="1"/>
  <c r="AL667" i="1"/>
  <c r="AL668" i="1"/>
  <c r="AL669" i="1"/>
  <c r="AL670" i="1"/>
  <c r="AL671" i="1"/>
  <c r="AL672" i="1"/>
  <c r="AL673" i="1"/>
  <c r="AL674" i="1"/>
  <c r="AL675" i="1"/>
  <c r="AL676" i="1"/>
  <c r="AL677" i="1"/>
  <c r="AL678" i="1"/>
  <c r="AL679" i="1"/>
  <c r="AL680" i="1"/>
  <c r="AL681" i="1"/>
  <c r="AL682" i="1"/>
  <c r="AL683" i="1"/>
  <c r="AL684" i="1"/>
  <c r="AL685" i="1"/>
  <c r="AL686" i="1"/>
  <c r="AL687" i="1"/>
  <c r="AL688" i="1"/>
  <c r="AL689" i="1"/>
  <c r="AL690" i="1"/>
  <c r="AL691" i="1"/>
  <c r="AL692" i="1"/>
  <c r="AL693" i="1"/>
  <c r="AL694" i="1"/>
  <c r="AL695" i="1"/>
  <c r="AL696" i="1"/>
  <c r="AL697" i="1"/>
  <c r="AL698" i="1"/>
  <c r="AL699" i="1"/>
  <c r="AL700" i="1"/>
  <c r="AL701" i="1"/>
  <c r="AL702" i="1"/>
  <c r="AL703" i="1"/>
  <c r="AL704" i="1"/>
  <c r="AL705" i="1"/>
  <c r="AL706" i="1"/>
  <c r="AL707" i="1"/>
  <c r="AL708" i="1"/>
  <c r="AL709" i="1"/>
  <c r="AL710" i="1"/>
  <c r="AL711" i="1"/>
  <c r="AL712" i="1"/>
  <c r="AL713" i="1"/>
  <c r="AL714" i="1"/>
  <c r="AL715" i="1"/>
  <c r="AL716" i="1"/>
  <c r="AL717" i="1"/>
  <c r="AL718" i="1"/>
  <c r="AL719" i="1"/>
  <c r="AL720" i="1"/>
  <c r="AL721" i="1"/>
  <c r="AL722" i="1"/>
  <c r="AL723" i="1"/>
  <c r="AL724" i="1"/>
  <c r="AL725" i="1"/>
  <c r="AL726" i="1"/>
  <c r="AL727" i="1"/>
  <c r="AL728" i="1"/>
  <c r="AL729" i="1"/>
  <c r="AL730" i="1"/>
  <c r="AL731" i="1"/>
  <c r="AL732" i="1"/>
  <c r="AL733" i="1"/>
  <c r="AL734" i="1"/>
  <c r="AL735" i="1"/>
  <c r="AL736" i="1"/>
  <c r="AL737" i="1"/>
  <c r="AL738" i="1"/>
  <c r="AL739" i="1"/>
  <c r="AL740" i="1"/>
  <c r="AL741" i="1"/>
  <c r="AL742" i="1"/>
  <c r="AL743" i="1"/>
  <c r="AL744" i="1"/>
  <c r="AL745" i="1"/>
  <c r="AL746" i="1"/>
  <c r="AL747" i="1"/>
  <c r="AL748" i="1"/>
  <c r="AL749" i="1"/>
  <c r="AL750" i="1"/>
  <c r="AL751" i="1"/>
  <c r="AL2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258" i="1"/>
  <c r="AT259" i="1"/>
  <c r="AT260" i="1"/>
  <c r="AT261" i="1"/>
  <c r="AT262" i="1"/>
  <c r="AT263" i="1"/>
  <c r="AT264" i="1"/>
  <c r="AT265" i="1"/>
  <c r="AT266" i="1"/>
  <c r="AT267" i="1"/>
  <c r="AT268" i="1"/>
  <c r="AT269" i="1"/>
  <c r="AT270" i="1"/>
  <c r="AT271" i="1"/>
  <c r="AT272" i="1"/>
  <c r="AT273" i="1"/>
  <c r="AT274" i="1"/>
  <c r="AT275" i="1"/>
  <c r="AT276" i="1"/>
  <c r="AT277" i="1"/>
  <c r="AT278" i="1"/>
  <c r="AT279" i="1"/>
  <c r="AT280" i="1"/>
  <c r="AT281" i="1"/>
  <c r="AT282" i="1"/>
  <c r="AT283" i="1"/>
  <c r="AT284" i="1"/>
  <c r="AT285" i="1"/>
  <c r="AT286" i="1"/>
  <c r="AT287" i="1"/>
  <c r="AT288" i="1"/>
  <c r="AT289" i="1"/>
  <c r="AT290" i="1"/>
  <c r="AT291" i="1"/>
  <c r="AT292" i="1"/>
  <c r="AT293" i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49" i="1"/>
  <c r="AT350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6" i="1"/>
  <c r="AT367" i="1"/>
  <c r="AT368" i="1"/>
  <c r="AT369" i="1"/>
  <c r="AT370" i="1"/>
  <c r="AT371" i="1"/>
  <c r="AT372" i="1"/>
  <c r="AT373" i="1"/>
  <c r="AT374" i="1"/>
  <c r="AT375" i="1"/>
  <c r="AT376" i="1"/>
  <c r="AT377" i="1"/>
  <c r="AT378" i="1"/>
  <c r="AT379" i="1"/>
  <c r="AT380" i="1"/>
  <c r="AT381" i="1"/>
  <c r="AT382" i="1"/>
  <c r="AT383" i="1"/>
  <c r="AT384" i="1"/>
  <c r="AT385" i="1"/>
  <c r="AT386" i="1"/>
  <c r="AT387" i="1"/>
  <c r="AT388" i="1"/>
  <c r="AT389" i="1"/>
  <c r="AT390" i="1"/>
  <c r="AT391" i="1"/>
  <c r="AT392" i="1"/>
  <c r="AT393" i="1"/>
  <c r="AT394" i="1"/>
  <c r="AT395" i="1"/>
  <c r="AT396" i="1"/>
  <c r="AT397" i="1"/>
  <c r="AT398" i="1"/>
  <c r="AT399" i="1"/>
  <c r="AT400" i="1"/>
  <c r="AT401" i="1"/>
  <c r="AT402" i="1"/>
  <c r="AT403" i="1"/>
  <c r="AT404" i="1"/>
  <c r="AT405" i="1"/>
  <c r="AT406" i="1"/>
  <c r="AT407" i="1"/>
  <c r="AT408" i="1"/>
  <c r="AT409" i="1"/>
  <c r="AT410" i="1"/>
  <c r="AT411" i="1"/>
  <c r="AT412" i="1"/>
  <c r="AT413" i="1"/>
  <c r="AT414" i="1"/>
  <c r="AT415" i="1"/>
  <c r="AT416" i="1"/>
  <c r="AT417" i="1"/>
  <c r="AT418" i="1"/>
  <c r="AT419" i="1"/>
  <c r="AT420" i="1"/>
  <c r="AT421" i="1"/>
  <c r="AT422" i="1"/>
  <c r="AT423" i="1"/>
  <c r="AT424" i="1"/>
  <c r="AT425" i="1"/>
  <c r="AT426" i="1"/>
  <c r="AT427" i="1"/>
  <c r="AT428" i="1"/>
  <c r="AT429" i="1"/>
  <c r="AT430" i="1"/>
  <c r="AT431" i="1"/>
  <c r="AT432" i="1"/>
  <c r="AT433" i="1"/>
  <c r="AT434" i="1"/>
  <c r="AT435" i="1"/>
  <c r="AT436" i="1"/>
  <c r="AT437" i="1"/>
  <c r="AT438" i="1"/>
  <c r="AT439" i="1"/>
  <c r="AT440" i="1"/>
  <c r="AT441" i="1"/>
  <c r="AT442" i="1"/>
  <c r="AT443" i="1"/>
  <c r="AT444" i="1"/>
  <c r="AT445" i="1"/>
  <c r="AT446" i="1"/>
  <c r="AT447" i="1"/>
  <c r="AT448" i="1"/>
  <c r="AT449" i="1"/>
  <c r="AT450" i="1"/>
  <c r="AT451" i="1"/>
  <c r="AT452" i="1"/>
  <c r="AT453" i="1"/>
  <c r="AT454" i="1"/>
  <c r="AT455" i="1"/>
  <c r="AT456" i="1"/>
  <c r="AT457" i="1"/>
  <c r="AT458" i="1"/>
  <c r="AT459" i="1"/>
  <c r="AT460" i="1"/>
  <c r="AT461" i="1"/>
  <c r="AT462" i="1"/>
  <c r="AT463" i="1"/>
  <c r="AT464" i="1"/>
  <c r="AT465" i="1"/>
  <c r="AT466" i="1"/>
  <c r="AT467" i="1"/>
  <c r="AT468" i="1"/>
  <c r="AT469" i="1"/>
  <c r="AT470" i="1"/>
  <c r="AT471" i="1"/>
  <c r="AT472" i="1"/>
  <c r="AT473" i="1"/>
  <c r="AT474" i="1"/>
  <c r="AT475" i="1"/>
  <c r="AT476" i="1"/>
  <c r="AT477" i="1"/>
  <c r="AT478" i="1"/>
  <c r="AT479" i="1"/>
  <c r="AT480" i="1"/>
  <c r="AT481" i="1"/>
  <c r="AT482" i="1"/>
  <c r="AT483" i="1"/>
  <c r="AT484" i="1"/>
  <c r="AT485" i="1"/>
  <c r="AT486" i="1"/>
  <c r="AT487" i="1"/>
  <c r="AT488" i="1"/>
  <c r="AT489" i="1"/>
  <c r="AT490" i="1"/>
  <c r="AT491" i="1"/>
  <c r="AT492" i="1"/>
  <c r="AT493" i="1"/>
  <c r="AT494" i="1"/>
  <c r="AT495" i="1"/>
  <c r="AT496" i="1"/>
  <c r="AT497" i="1"/>
  <c r="AT498" i="1"/>
  <c r="AT499" i="1"/>
  <c r="AT500" i="1"/>
  <c r="AT501" i="1"/>
  <c r="AT502" i="1"/>
  <c r="AT503" i="1"/>
  <c r="AT504" i="1"/>
  <c r="AT505" i="1"/>
  <c r="AT506" i="1"/>
  <c r="AT507" i="1"/>
  <c r="AT508" i="1"/>
  <c r="AT509" i="1"/>
  <c r="AT510" i="1"/>
  <c r="AT511" i="1"/>
  <c r="AT512" i="1"/>
  <c r="AT513" i="1"/>
  <c r="AT514" i="1"/>
  <c r="AT515" i="1"/>
  <c r="AT516" i="1"/>
  <c r="AT517" i="1"/>
  <c r="AT518" i="1"/>
  <c r="AT519" i="1"/>
  <c r="AT520" i="1"/>
  <c r="AT521" i="1"/>
  <c r="AT522" i="1"/>
  <c r="AT523" i="1"/>
  <c r="AT524" i="1"/>
  <c r="AT525" i="1"/>
  <c r="AT526" i="1"/>
  <c r="AT527" i="1"/>
  <c r="AT528" i="1"/>
  <c r="AT529" i="1"/>
  <c r="AT530" i="1"/>
  <c r="AT531" i="1"/>
  <c r="AT532" i="1"/>
  <c r="AT533" i="1"/>
  <c r="AT534" i="1"/>
  <c r="AT535" i="1"/>
  <c r="AT536" i="1"/>
  <c r="AT537" i="1"/>
  <c r="AT538" i="1"/>
  <c r="AT539" i="1"/>
  <c r="AT540" i="1"/>
  <c r="AT541" i="1"/>
  <c r="AT542" i="1"/>
  <c r="AT543" i="1"/>
  <c r="AT544" i="1"/>
  <c r="AT545" i="1"/>
  <c r="AT546" i="1"/>
  <c r="AT547" i="1"/>
  <c r="AT548" i="1"/>
  <c r="AT549" i="1"/>
  <c r="AT550" i="1"/>
  <c r="AT551" i="1"/>
  <c r="AT552" i="1"/>
  <c r="AT553" i="1"/>
  <c r="AT554" i="1"/>
  <c r="AT555" i="1"/>
  <c r="AT556" i="1"/>
  <c r="AT557" i="1"/>
  <c r="AT558" i="1"/>
  <c r="AT559" i="1"/>
  <c r="AT560" i="1"/>
  <c r="AT561" i="1"/>
  <c r="AT562" i="1"/>
  <c r="AT563" i="1"/>
  <c r="AT564" i="1"/>
  <c r="AT565" i="1"/>
  <c r="AT566" i="1"/>
  <c r="AT567" i="1"/>
  <c r="AT568" i="1"/>
  <c r="AT569" i="1"/>
  <c r="AT570" i="1"/>
  <c r="AT571" i="1"/>
  <c r="AT572" i="1"/>
  <c r="AT573" i="1"/>
  <c r="AT574" i="1"/>
  <c r="AT575" i="1"/>
  <c r="AT576" i="1"/>
  <c r="AT577" i="1"/>
  <c r="AT578" i="1"/>
  <c r="AT579" i="1"/>
  <c r="AT580" i="1"/>
  <c r="AT581" i="1"/>
  <c r="AT582" i="1"/>
  <c r="AT583" i="1"/>
  <c r="AT584" i="1"/>
  <c r="AT585" i="1"/>
  <c r="AT586" i="1"/>
  <c r="AT587" i="1"/>
  <c r="AT588" i="1"/>
  <c r="AT589" i="1"/>
  <c r="AT590" i="1"/>
  <c r="AT591" i="1"/>
  <c r="AT592" i="1"/>
  <c r="AT593" i="1"/>
  <c r="AT594" i="1"/>
  <c r="AT595" i="1"/>
  <c r="AT596" i="1"/>
  <c r="AT597" i="1"/>
  <c r="AT598" i="1"/>
  <c r="AT599" i="1"/>
  <c r="AT600" i="1"/>
  <c r="AT601" i="1"/>
  <c r="AT602" i="1"/>
  <c r="AT603" i="1"/>
  <c r="AT604" i="1"/>
  <c r="AT605" i="1"/>
  <c r="AT606" i="1"/>
  <c r="AT607" i="1"/>
  <c r="AT608" i="1"/>
  <c r="AT609" i="1"/>
  <c r="AT610" i="1"/>
  <c r="AT611" i="1"/>
  <c r="AT612" i="1"/>
  <c r="AT613" i="1"/>
  <c r="AT614" i="1"/>
  <c r="AT615" i="1"/>
  <c r="AT616" i="1"/>
  <c r="AT617" i="1"/>
  <c r="AT618" i="1"/>
  <c r="AT619" i="1"/>
  <c r="AT620" i="1"/>
  <c r="AT621" i="1"/>
  <c r="AT622" i="1"/>
  <c r="AT623" i="1"/>
  <c r="AT624" i="1"/>
  <c r="AT625" i="1"/>
  <c r="AT626" i="1"/>
  <c r="AT627" i="1"/>
  <c r="AT628" i="1"/>
  <c r="AT629" i="1"/>
  <c r="AT630" i="1"/>
  <c r="AT631" i="1"/>
  <c r="AT632" i="1"/>
  <c r="AT633" i="1"/>
  <c r="AT634" i="1"/>
  <c r="AT635" i="1"/>
  <c r="AT636" i="1"/>
  <c r="AT637" i="1"/>
  <c r="AT638" i="1"/>
  <c r="AT639" i="1"/>
  <c r="AT640" i="1"/>
  <c r="AT641" i="1"/>
  <c r="AT642" i="1"/>
  <c r="AT643" i="1"/>
  <c r="AT644" i="1"/>
  <c r="AT645" i="1"/>
  <c r="AT646" i="1"/>
  <c r="AT647" i="1"/>
  <c r="AT648" i="1"/>
  <c r="AT649" i="1"/>
  <c r="AT650" i="1"/>
  <c r="AT651" i="1"/>
  <c r="AT652" i="1"/>
  <c r="AT653" i="1"/>
  <c r="AT654" i="1"/>
  <c r="AT655" i="1"/>
  <c r="AT656" i="1"/>
  <c r="AT657" i="1"/>
  <c r="AT658" i="1"/>
  <c r="AT659" i="1"/>
  <c r="AT660" i="1"/>
  <c r="AT661" i="1"/>
  <c r="AT662" i="1"/>
  <c r="AT663" i="1"/>
  <c r="AT664" i="1"/>
  <c r="AT665" i="1"/>
  <c r="AT666" i="1"/>
  <c r="AT667" i="1"/>
  <c r="AT668" i="1"/>
  <c r="AT669" i="1"/>
  <c r="AT670" i="1"/>
  <c r="AT671" i="1"/>
  <c r="AT672" i="1"/>
  <c r="AT673" i="1"/>
  <c r="AT674" i="1"/>
  <c r="AT675" i="1"/>
  <c r="AT676" i="1"/>
  <c r="AT677" i="1"/>
  <c r="AT678" i="1"/>
  <c r="AT679" i="1"/>
  <c r="AT680" i="1"/>
  <c r="AT681" i="1"/>
  <c r="AT682" i="1"/>
  <c r="AT683" i="1"/>
  <c r="AT684" i="1"/>
  <c r="AT685" i="1"/>
  <c r="AT686" i="1"/>
  <c r="AT687" i="1"/>
  <c r="AT688" i="1"/>
  <c r="AT689" i="1"/>
  <c r="AT690" i="1"/>
  <c r="AT691" i="1"/>
  <c r="AT692" i="1"/>
  <c r="AT693" i="1"/>
  <c r="AT694" i="1"/>
  <c r="AT695" i="1"/>
  <c r="AT696" i="1"/>
  <c r="AT697" i="1"/>
  <c r="AT698" i="1"/>
  <c r="AT699" i="1"/>
  <c r="AT700" i="1"/>
  <c r="AT701" i="1"/>
  <c r="AT702" i="1"/>
  <c r="AT703" i="1"/>
  <c r="AT704" i="1"/>
  <c r="AT705" i="1"/>
  <c r="AT706" i="1"/>
  <c r="AT707" i="1"/>
  <c r="AT708" i="1"/>
  <c r="AT709" i="1"/>
  <c r="AT710" i="1"/>
  <c r="AT711" i="1"/>
  <c r="AT712" i="1"/>
  <c r="AT713" i="1"/>
  <c r="AT714" i="1"/>
  <c r="AT715" i="1"/>
  <c r="AT716" i="1"/>
  <c r="AT717" i="1"/>
  <c r="AT718" i="1"/>
  <c r="AT719" i="1"/>
  <c r="AT720" i="1"/>
  <c r="AT721" i="1"/>
  <c r="AT722" i="1"/>
  <c r="AT723" i="1"/>
  <c r="AT724" i="1"/>
  <c r="AT725" i="1"/>
  <c r="AT726" i="1"/>
  <c r="AT727" i="1"/>
  <c r="AT728" i="1"/>
  <c r="AT729" i="1"/>
  <c r="AT730" i="1"/>
  <c r="AT731" i="1"/>
  <c r="AT732" i="1"/>
  <c r="AT733" i="1"/>
  <c r="AT734" i="1"/>
  <c r="AT735" i="1"/>
  <c r="AT736" i="1"/>
  <c r="AT737" i="1"/>
  <c r="AT738" i="1"/>
  <c r="AT739" i="1"/>
  <c r="AT740" i="1"/>
  <c r="AT741" i="1"/>
  <c r="AT742" i="1"/>
  <c r="AT743" i="1"/>
  <c r="AT744" i="1"/>
  <c r="AT745" i="1"/>
  <c r="AT746" i="1"/>
  <c r="AT747" i="1"/>
  <c r="AT748" i="1"/>
  <c r="AT749" i="1"/>
  <c r="AT750" i="1"/>
  <c r="AT751" i="1"/>
  <c r="AT2" i="1"/>
</calcChain>
</file>

<file path=xl/sharedStrings.xml><?xml version="1.0" encoding="utf-8"?>
<sst xmlns="http://schemas.openxmlformats.org/spreadsheetml/2006/main" count="49251" uniqueCount="6808">
  <si>
    <t>NREC</t>
  </si>
  <si>
    <t>IDWUSR</t>
  </si>
  <si>
    <t>COGNOME</t>
  </si>
  <si>
    <t>NOME</t>
  </si>
  <si>
    <t>CODFISC</t>
  </si>
  <si>
    <t>MAIL</t>
  </si>
  <si>
    <t>MATRICOLA</t>
  </si>
  <si>
    <t>DATA_NS</t>
  </si>
  <si>
    <t>SESSO</t>
  </si>
  <si>
    <t>CITTADINANZA</t>
  </si>
  <si>
    <t>CITTADINANZA_UE</t>
  </si>
  <si>
    <t>CODNAZ_RS</t>
  </si>
  <si>
    <t>CODNAZ_UE</t>
  </si>
  <si>
    <t>RES_NAZ</t>
  </si>
  <si>
    <t>RES_REG</t>
  </si>
  <si>
    <t>RES_PROV</t>
  </si>
  <si>
    <t>RES_COMUME</t>
  </si>
  <si>
    <t>RES_LOCALITA</t>
  </si>
  <si>
    <t>RES_INDIRIZZO</t>
  </si>
  <si>
    <t>RES_CAP</t>
  </si>
  <si>
    <t>DATA_CHIUSURA_ONLINE</t>
  </si>
  <si>
    <t>DOMANDA_PROTOCOLLO</t>
  </si>
  <si>
    <t>HANDICAP</t>
  </si>
  <si>
    <t>IDONEITA_REDDITO</t>
  </si>
  <si>
    <t>IDONEITA_MERITO</t>
  </si>
  <si>
    <t>IDONEITA</t>
  </si>
  <si>
    <t>IDONEITA_DESCR</t>
  </si>
  <si>
    <t>SOSPESO</t>
  </si>
  <si>
    <t>SOSPESO_DESCR</t>
  </si>
  <si>
    <t>SOSPESO_ASSEGNAZIONE</t>
  </si>
  <si>
    <t>DOCUMENTAZIONE_ISTRUTTORIA</t>
  </si>
  <si>
    <t>DOCUMENTAZIONE_VALUTAZIONE</t>
  </si>
  <si>
    <t>PENDENZE</t>
  </si>
  <si>
    <t>SANZIONI</t>
  </si>
  <si>
    <t>ALTRA_BORSA</t>
  </si>
  <si>
    <t>ALTRA_BORSA_DESCR</t>
  </si>
  <si>
    <t>ESCLUSIONE</t>
  </si>
  <si>
    <t>AGGREGAZIONE</t>
  </si>
  <si>
    <t>AGGREGAZIONE_POSIZIONE</t>
  </si>
  <si>
    <t>IMPORTO_LORDO</t>
  </si>
  <si>
    <t>NOTE</t>
  </si>
  <si>
    <t>NOTE_FORZATURA</t>
  </si>
  <si>
    <t>SFP_AREA_METROPOLITANA</t>
  </si>
  <si>
    <t>SFP_CONFERMA_SOL_AA_PREC</t>
  </si>
  <si>
    <t>SFP_MINUTI_DISTANZA</t>
  </si>
  <si>
    <t>SFP_ALLOGGIO</t>
  </si>
  <si>
    <t>SFP_INDIPENDENTE</t>
  </si>
  <si>
    <t>SFP_DIC</t>
  </si>
  <si>
    <t>SFP</t>
  </si>
  <si>
    <t>SFP_TIPO</t>
  </si>
  <si>
    <t>STATO_ISCR</t>
  </si>
  <si>
    <t>STATO_ISCR_ID</t>
  </si>
  <si>
    <t>ANNO_CORSO</t>
  </si>
  <si>
    <t>ANNO_CORSO_ISCR</t>
  </si>
  <si>
    <t>ANNO_IMM_DIC</t>
  </si>
  <si>
    <t>ANNO_IMM_REI</t>
  </si>
  <si>
    <t>ANNO_IMM_USA</t>
  </si>
  <si>
    <t>TOT_ANNI</t>
  </si>
  <si>
    <t>TOT_ANNI_MAX</t>
  </si>
  <si>
    <t>TIPO_STUD</t>
  </si>
  <si>
    <t>CODUNIV</t>
  </si>
  <si>
    <t>CODFACO</t>
  </si>
  <si>
    <t>CODCORS</t>
  </si>
  <si>
    <t>CODCURR</t>
  </si>
  <si>
    <t>CODCORS_USA</t>
  </si>
  <si>
    <t>CODCURR_USA</t>
  </si>
  <si>
    <t>CARRIERA_USA</t>
  </si>
  <si>
    <t>CORSO_SEDE</t>
  </si>
  <si>
    <t>CORSO_TIPO</t>
  </si>
  <si>
    <t>CORSO_TIPO_DESCR</t>
  </si>
  <si>
    <t>CORSO_STEM</t>
  </si>
  <si>
    <t>CORSO_CLASSE</t>
  </si>
  <si>
    <t>DURATA</t>
  </si>
  <si>
    <t>BORSA_STESSO_ANNO_CORSO</t>
  </si>
  <si>
    <t>ALTRA_LAUREA</t>
  </si>
  <si>
    <t>ACC_MATRICOLA</t>
  </si>
  <si>
    <t>ACC_CODCORS</t>
  </si>
  <si>
    <t>ACC_CODICE_SEDE</t>
  </si>
  <si>
    <t>ACC_CODCURR</t>
  </si>
  <si>
    <t>ACC_PDS_COD</t>
  </si>
  <si>
    <t>ACC_TIPO_ISCR</t>
  </si>
  <si>
    <t>ACC_IBAN</t>
  </si>
  <si>
    <t>ACC_BADGE_CONSEGNA</t>
  </si>
  <si>
    <t>ACC_EMAIL_ATENEO</t>
  </si>
  <si>
    <t>MERITO_EXPOST</t>
  </si>
  <si>
    <t>MERITO_NOTE</t>
  </si>
  <si>
    <t>DURATA_OLTRE</t>
  </si>
  <si>
    <t>MERITO_IDONEITA</t>
  </si>
  <si>
    <t>FRUIBILITA_50</t>
  </si>
  <si>
    <t>MERITO_ESCL</t>
  </si>
  <si>
    <t>REDDITO_TIPO_CALCOLO</t>
  </si>
  <si>
    <t>REDDITO_NUCLEO</t>
  </si>
  <si>
    <t>REDDITO_NUCLEO_NAZ_COD</t>
  </si>
  <si>
    <t>REDDITO_NUCLEO_NAZ_DES</t>
  </si>
  <si>
    <t>REDDITO_EST_ISEE_PRESUNTO</t>
  </si>
  <si>
    <t>REDDITO_ESENTE_DICHIARATO</t>
  </si>
  <si>
    <t>REDDITO_ESENTE_ACCERTATO</t>
  </si>
  <si>
    <t>REDDITO_PAGAMENTI_ATENEO</t>
  </si>
  <si>
    <t>REDDITO_EST_ACCERTATO_SCAEQ</t>
  </si>
  <si>
    <t>REDDITO_EST_ACCERTATO_ISPE</t>
  </si>
  <si>
    <t>REDDITO_EST_ACCERTATO_ISEE</t>
  </si>
  <si>
    <t>REDDITO_LIMITE_ISEE</t>
  </si>
  <si>
    <t>REDDITO_LIMITE_ISPE</t>
  </si>
  <si>
    <t>REDDITO_ISEE</t>
  </si>
  <si>
    <t>REDDITO_ISEE_C</t>
  </si>
  <si>
    <t>REDDITO_ISPE</t>
  </si>
  <si>
    <t>REDDITO_FASCIA</t>
  </si>
  <si>
    <t>REDDITO_IDONEITA</t>
  </si>
  <si>
    <t>REDDITO_PUNTEGGIO</t>
  </si>
  <si>
    <t>INPS_ESITO_ATT</t>
  </si>
  <si>
    <t>INPS_ESITO_DIC</t>
  </si>
  <si>
    <t>INPS_NOTE</t>
  </si>
  <si>
    <t>INPS_ATTESTAZIONE_TIPO</t>
  </si>
  <si>
    <t>INPS_ISEE_PROTOCOLLO</t>
  </si>
  <si>
    <t>INPS_ISEE_ISR</t>
  </si>
  <si>
    <t>INPS_ISEE_ISE</t>
  </si>
  <si>
    <t>INPS_ISEE_ISP</t>
  </si>
  <si>
    <t>INPS_ISEE_SCAEQ</t>
  </si>
  <si>
    <t>INPS_ISEE_ISEE</t>
  </si>
  <si>
    <t>INPS_ISEE_ISEE_DSU</t>
  </si>
  <si>
    <t>INPS_ISEE_ESENTE</t>
  </si>
  <si>
    <t>INPS_ISEE_OMMISS_DIFF</t>
  </si>
  <si>
    <t>INPS_ISEE_IN_ATTESTAZIONE</t>
  </si>
  <si>
    <t>REDDITO_NOTE</t>
  </si>
  <si>
    <t>REDDITO_ESCL</t>
  </si>
  <si>
    <t>NESTOLA</t>
  </si>
  <si>
    <t>MARTINA</t>
  </si>
  <si>
    <t>NSTMTN04B63E506L</t>
  </si>
  <si>
    <t>m.nestola1@campus.unimib.it</t>
  </si>
  <si>
    <t>F</t>
  </si>
  <si>
    <t>ITALIA</t>
  </si>
  <si>
    <t>UE</t>
  </si>
  <si>
    <t>ITA</t>
  </si>
  <si>
    <t>Puglia</t>
  </si>
  <si>
    <t>LE</t>
  </si>
  <si>
    <t>Galatina</t>
  </si>
  <si>
    <t>Contrada LoVecchio 0</t>
  </si>
  <si>
    <t>BENEFICI/2024/00007222</t>
  </si>
  <si>
    <t>N</t>
  </si>
  <si>
    <t>S</t>
  </si>
  <si>
    <t>B</t>
  </si>
  <si>
    <t>Beneficiario</t>
  </si>
  <si>
    <t>LOGIN_FORTE,SOVV-ECO,SOVV-MALATTIA,SOVV-INCIDENTE,SOVV-MALATTIA,SOVV-INCIDENTE,SOVV-ECO</t>
  </si>
  <si>
    <t>SOVV-ECO (NOCONFORME),SOVV-MALATTIA (CONFORME),SOVV-INCIDENTE (CONFORME),SOVV-MALATTIA (CONFORME),SOVV-INCIDENTE (CONFORME),SOVV-ECO (NOCONFORME)</t>
  </si>
  <si>
    <t>Unica</t>
  </si>
  <si>
    <t>Malattia</t>
  </si>
  <si>
    <t>Oltre 90</t>
  </si>
  <si>
    <t>Struttura abitativa universitaria in Bicocca</t>
  </si>
  <si>
    <t>Non ho ancora pagato la prima rata delle tasse di iscrizione per l'anno accademico 2024/2025</t>
  </si>
  <si>
    <t>In corso regolare</t>
  </si>
  <si>
    <t>A</t>
  </si>
  <si>
    <t>UNIMIB</t>
  </si>
  <si>
    <t>GENERICO</t>
  </si>
  <si>
    <t>D</t>
  </si>
  <si>
    <t>MILANO</t>
  </si>
  <si>
    <t>LMCU</t>
  </si>
  <si>
    <t>Laurea Magistrale Ciclo Unico</t>
  </si>
  <si>
    <t>LMG-01</t>
  </si>
  <si>
    <t>Milano</t>
  </si>
  <si>
    <t>GGG</t>
  </si>
  <si>
    <t>IC</t>
  </si>
  <si>
    <t>IT73U0569611009CCI000353928</t>
  </si>
  <si>
    <t>ACCERTATO_INPS</t>
  </si>
  <si>
    <t>NUCLEO_FAMILIARE_IN_ITALIA</t>
  </si>
  <si>
    <t>ISEEUni</t>
  </si>
  <si>
    <t>INPS-ISEE-2024-08191181W-00</t>
  </si>
  <si>
    <t>KA</t>
  </si>
  <si>
    <t>SERIGNE ALIOUNE</t>
  </si>
  <si>
    <t>KAXSGN99A17F704X</t>
  </si>
  <si>
    <t>s.ka@campus.unimib.it</t>
  </si>
  <si>
    <t>M</t>
  </si>
  <si>
    <t>Lombardia</t>
  </si>
  <si>
    <t>MB</t>
  </si>
  <si>
    <t>Monza</t>
  </si>
  <si>
    <t>monza</t>
  </si>
  <si>
    <t>Via comune 716</t>
  </si>
  <si>
    <t>BENEFICI/2024/00001856</t>
  </si>
  <si>
    <t>LOGIN_FORTE,SOVV-ECO,SOVV-INTERVENTO,SOVV-INTERVENTO,SOVV-ECO</t>
  </si>
  <si>
    <t>SOVV-ECO (CONFORME),SOVV-INTERVENTO (CONFORME),SOVV-INTERVENTO (CONFORME),SOVV-ECO (CONFORME)</t>
  </si>
  <si>
    <t>Respinto</t>
  </si>
  <si>
    <t>Ho pagato la prima rata delle tasse di iscrizione per l'anno accademico 2024/2025</t>
  </si>
  <si>
    <t>I0303D</t>
  </si>
  <si>
    <t>MONZA</t>
  </si>
  <si>
    <t>L</t>
  </si>
  <si>
    <t>Laurea Triennale</t>
  </si>
  <si>
    <t>L/SNT3</t>
  </si>
  <si>
    <t>INPS-ISEE-2024-09951331Q-00</t>
  </si>
  <si>
    <t>ERCIYES</t>
  </si>
  <si>
    <t>KEREM</t>
  </si>
  <si>
    <t>RCYKRM00A10Z243F</t>
  </si>
  <si>
    <t>k.erciyes@campus.unimib.it</t>
  </si>
  <si>
    <t>TURCHIA</t>
  </si>
  <si>
    <t>NO_UE</t>
  </si>
  <si>
    <t>Z243</t>
  </si>
  <si>
    <t>ES</t>
  </si>
  <si>
    <t>Comune estero</t>
  </si>
  <si>
    <t>Izmir</t>
  </si>
  <si>
    <t>N/A Emniyetevleri mah. YeÅŸilkÄ±brÄ±s sok. no:24 daire:5 KaÄŸÄ±thane Ä°stanbul 24/05</t>
  </si>
  <si>
    <t>BENEFICI/2024/00007168</t>
  </si>
  <si>
    <t>LOGIN_FORTE,ATT-PAT-MOB,NUCLEO-FAM-EST,REDD-COMP-FAM,FABBRICATI,SOVV-ECO,SOVV-ECO</t>
  </si>
  <si>
    <t>ATT-PAT-MOB (CONFORME),NUCLEO-FAM-EST (CONFORME),REDD-COMP-FAM (CONFORME),FABBRICATI (CONFORME),SOVV-ECO (CONFORME),SOVV-ECO (CONFORME)</t>
  </si>
  <si>
    <t>Reddito</t>
  </si>
  <si>
    <t>more than 90 minutes</t>
  </si>
  <si>
    <t>Apartment for rent</t>
  </si>
  <si>
    <t>I paid the first installment of the enrollment fees for the 2024/2025 academic year</t>
  </si>
  <si>
    <t>Enrolled in a regular course year</t>
  </si>
  <si>
    <t>F9102Q</t>
  </si>
  <si>
    <t>LM</t>
  </si>
  <si>
    <t>Corso di Laurea Magistrale</t>
  </si>
  <si>
    <t>LM-91</t>
  </si>
  <si>
    <t>FORZATO_ISEE_EST</t>
  </si>
  <si>
    <t>NUCLEO_FAMILIARE_ALL_ESTERO</t>
  </si>
  <si>
    <t>ISEEOrdinario</t>
  </si>
  <si>
    <t>INPS-ISEE-2024-08650480Q-00</t>
  </si>
  <si>
    <t>AMONA</t>
  </si>
  <si>
    <t>HELINA GIRMA</t>
  </si>
  <si>
    <t>MNAHNG00L66Z315H</t>
  </si>
  <si>
    <t>h.amona@campus.unimib.it</t>
  </si>
  <si>
    <t>ETIOPIA</t>
  </si>
  <si>
    <t>Z315</t>
  </si>
  <si>
    <t>Ethiopia,soddo</t>
  </si>
  <si>
    <t>Strada WaduAmba 6</t>
  </si>
  <si>
    <t>BENEFICI/2024/00002343</t>
  </si>
  <si>
    <t>LOGIN_FORTE,SOVV-ALTRO,SOVV-ALTRO,SOVV-ECO,SOVV-MALATTIA</t>
  </si>
  <si>
    <t>SOVV-ALTRO (NOCONFORME),SOVV-ALTRO (NOCONFORME),SOVV-ECO (NOCONFORME),SOVV-MALATTIA (CONFORME)</t>
  </si>
  <si>
    <t>No accommodation</t>
  </si>
  <si>
    <t>TABELLARE_ESTERO</t>
  </si>
  <si>
    <t>INPS-ISEE-2024-11068588V-00</t>
  </si>
  <si>
    <t>|Reddito ESTERO - Attestazione ISEE</t>
  </si>
  <si>
    <t>TADESSE</t>
  </si>
  <si>
    <t>AMEN SIME</t>
  </si>
  <si>
    <t>TDSMSM97M67Z315Y</t>
  </si>
  <si>
    <t>a.tadesse1@campus.unimib.it</t>
  </si>
  <si>
    <t>Addis Ababa</t>
  </si>
  <si>
    <t>Zona CMC street 0/0000</t>
  </si>
  <si>
    <t>BENEFICI/2024/00003251</t>
  </si>
  <si>
    <t>LOGIN_FORTE,SOVV-ECO,SOVV-ECO,SOVV-MALATTIA</t>
  </si>
  <si>
    <t>SOVV-ECO (NOCONFORME),SOVV-ECO (NOCONFORME),SOVV-MALATTIA (CONFORME)</t>
  </si>
  <si>
    <t>MaternitÃ /PaternitÃ </t>
  </si>
  <si>
    <t>University residence in Bicocca</t>
  </si>
  <si>
    <t>I have not paid yet the first installment of the enrollment fees for the 2024/2025 academic year</t>
  </si>
  <si>
    <t>FDS01Q</t>
  </si>
  <si>
    <t>LM DATA - Data Science</t>
  </si>
  <si>
    <t>INPS-ISEE-2024-10968630R-00</t>
  </si>
  <si>
    <t>MOSHIYE</t>
  </si>
  <si>
    <t>AMDU BERGA</t>
  </si>
  <si>
    <t>MSHMBR97H19Z315N</t>
  </si>
  <si>
    <t>a.moshiye@campus.unimib.it</t>
  </si>
  <si>
    <t>Addis Ababa, Ethiopia</t>
  </si>
  <si>
    <t>Altro Addis Ababa,Ethiopia 122</t>
  </si>
  <si>
    <t>BENEFICI/2024/00000544</t>
  </si>
  <si>
    <t>LOGIN_FORTE,SOVV-ECO,SOVV-ECO</t>
  </si>
  <si>
    <t>SOVV-ECO (CONFORME),SOVV-ECO (CONFORME)</t>
  </si>
  <si>
    <t>INPS-ISEE-2024-11068589X-00</t>
  </si>
  <si>
    <t>TELILA</t>
  </si>
  <si>
    <t>DANIEL KIFLE</t>
  </si>
  <si>
    <t>TLLDLK94R22Z315C</t>
  </si>
  <si>
    <t>d.telila@campus.unimib.it</t>
  </si>
  <si>
    <t>Adama</t>
  </si>
  <si>
    <t>Casa HN6052 0</t>
  </si>
  <si>
    <t>BENEFICI/2024/00006953</t>
  </si>
  <si>
    <t>LOGIN_FORTE,SOVV-ECO,SOVV-PATERNITA-MATERNITA,SOVV-PAT-MAT,SOVV-ECO</t>
  </si>
  <si>
    <t>SOVV-ECO (NOCONFORME),SOVV-PATERNITA-MATERNITA (Assente),SOVV-PAT-MAT (CONFORME),SOVV-ECO (NOCONFORME)</t>
  </si>
  <si>
    <t>Enrolled in the first year outside prescribed time</t>
  </si>
  <si>
    <t>F5602M</t>
  </si>
  <si>
    <t>LM-56</t>
  </si>
  <si>
    <t>FC</t>
  </si>
  <si>
    <t>INPS-ISEE-2024-11068590N-00</t>
  </si>
  <si>
    <t>ATEMKENG ATEMKENG</t>
  </si>
  <si>
    <t>FRANCK DERIC</t>
  </si>
  <si>
    <t>TMKFNC95A28Z306U</t>
  </si>
  <si>
    <t>f.atemkengatemkeng@campus.unimib.it</t>
  </si>
  <si>
    <t>CAMERUN</t>
  </si>
  <si>
    <t>MI</t>
  </si>
  <si>
    <t>Senago</t>
  </si>
  <si>
    <t>Via Adda 31</t>
  </si>
  <si>
    <t>BENEFICI/2024/00006551</t>
  </si>
  <si>
    <t>LOGIN_FORTE,SOVV-DECESSO,SOVV-DECESSO</t>
  </si>
  <si>
    <t>SOVV-DECESSO (CONFORME),SOVV-DECESSO (CONFORME)</t>
  </si>
  <si>
    <t>Decesso</t>
  </si>
  <si>
    <t>Da 61 a 90</t>
  </si>
  <si>
    <t>P</t>
  </si>
  <si>
    <t>F1801Q</t>
  </si>
  <si>
    <t>LM-18</t>
  </si>
  <si>
    <t>IT25X0569611009CCI000395707</t>
  </si>
  <si>
    <t>Z306</t>
  </si>
  <si>
    <t>INPS-ISEE-2024-10177176N-00</t>
  </si>
  <si>
    <t>FAIDI</t>
  </si>
  <si>
    <t>MOHAMMAD H. A.</t>
  </si>
  <si>
    <t>FDAMMM97C29Z161Q</t>
  </si>
  <si>
    <t>m.faidi@campus.unimib.it</t>
  </si>
  <si>
    <t>TERRITORI PALESTINESI</t>
  </si>
  <si>
    <t>Z161</t>
  </si>
  <si>
    <t>Jaffa street</t>
  </si>
  <si>
    <t>N/A Nablus-Jaffa street-P420 0</t>
  </si>
  <si>
    <t>BENEFICI/2024/00002540</t>
  </si>
  <si>
    <t>LOGIN_FORTE,SOVV-ECO,SOVV-MALATTIA,SOVV-INCIDENTE,SOVV-INTERVENTO,SOVV-PSICOTERAPEUTA,SOVV-ALTRO,SOVV-PSICOTERAPEUTA,SOVV-ALTRO,SOVV-ECO,SOVV-MALATTIA</t>
  </si>
  <si>
    <t>SOVV-ECO (NOCONFORME),SOVV-MALATTIA (CONFORME),SOVV-INCIDENTE (Assente),SOVV-INTERVENTO (Assente),SOVV-PSICOTERAPEUTA (CONFORME),SOVV-ALTRO (NOCONFORME),SOVV-PSICOTERAPEUTA (CONFORME),SOVV-ALTRO (NOCONFORME),SOVV-ECO (NOCONFORME),SOVV-MALATTIA (CONFORME)</t>
  </si>
  <si>
    <t>INPS-ISEE-2024-00096932W-00</t>
  </si>
  <si>
    <t>PACOL</t>
  </si>
  <si>
    <t>DANIELA ISABEL</t>
  </si>
  <si>
    <t>PCLDLS02T50F205C</t>
  </si>
  <si>
    <t>d.pacol@campus.unimib.it</t>
  </si>
  <si>
    <t>Piazza greco 10</t>
  </si>
  <si>
    <t>BENEFICI/2024/00006892</t>
  </si>
  <si>
    <t>LOGIN_FORTE,SOVV-ECO,SOVV-ALTRO</t>
  </si>
  <si>
    <t>SOVV-ECO (Assente),SOVV-ALTRO (Assente)</t>
  </si>
  <si>
    <t>|Istruttoria Documenti NON Conforme</t>
  </si>
  <si>
    <t>Accolto</t>
  </si>
  <si>
    <t>E1401A</t>
  </si>
  <si>
    <t>E1401A-03</t>
  </si>
  <si>
    <t>L-14</t>
  </si>
  <si>
    <t>INPS-ISEE-2024-05396053Q-00</t>
  </si>
  <si>
    <t>TEZER</t>
  </si>
  <si>
    <t>ECENAS</t>
  </si>
  <si>
    <t>TZRCNS97E51Z243O</t>
  </si>
  <si>
    <t>e.tezer@campus.unimib.it</t>
  </si>
  <si>
    <t>Antalya,KonyaaltÄ±</t>
  </si>
  <si>
    <t>Centro OgretmevleriMh.YunusEmreSitesi.A-Blok.K:2D:6 5</t>
  </si>
  <si>
    <t>BENEFICI/2024/00002531</t>
  </si>
  <si>
    <t>LOGIN_FORTE,ATT-PAT-MOB,NUCLEO-FAM-EST,REDD-COMP-FAM,FABBRICATI,SOVV-ECO,SOVV-ALTRO,SOVV-ECO,SOVV-ALTRO</t>
  </si>
  <si>
    <t>ATT-PAT-MOB (CONFORME),NUCLEO-FAM-EST (CONFORME),REDD-COMP-FAM (CONFORME),FABBRICATI (CONFORME),SOVV-ECO (CONFORME),SOVV-ALTRO (NOCONFORME),SOVV-ECO (CONFORME),SOVV-ALTRO (NOCONFORME)</t>
  </si>
  <si>
    <t>F5105P</t>
  </si>
  <si>
    <t>LM-51</t>
  </si>
  <si>
    <t>X</t>
  </si>
  <si>
    <t>SIGNORIELLO</t>
  </si>
  <si>
    <t>ALESSANDRO</t>
  </si>
  <si>
    <t>SGNLSN96C05F205M</t>
  </si>
  <si>
    <t>a.signoriello@campus.unimib.it</t>
  </si>
  <si>
    <t>Via MARCONA 39</t>
  </si>
  <si>
    <t>BENEFICI/2024/00002927</t>
  </si>
  <si>
    <t>LOGIN_FORTE,SOVV-PSICOTERAPEUTA,SOVV-PSICOTERAPEUTA,SOVV-MALATTIA</t>
  </si>
  <si>
    <t>SOVV-PSICOTERAPEUTA (CONFORME),SOVV-PSICOTERAPEUTA (CONFORME),SOVV-MALATTIA (CONFORME)</t>
  </si>
  <si>
    <t>INPS-ISEE-2024-05898258M-00</t>
  </si>
  <si>
    <t>AWAN</t>
  </si>
  <si>
    <t>SHAHZAIB</t>
  </si>
  <si>
    <t>WNASHZ00A17Z236I</t>
  </si>
  <si>
    <t>s.awan2@campus.unimib.it</t>
  </si>
  <si>
    <t>PAKISTAN</t>
  </si>
  <si>
    <t>Z236</t>
  </si>
  <si>
    <t>Karachi,Pakistan</t>
  </si>
  <si>
    <t>Strada House no. 50/6, Sector 5-G, Saeedabad Baldia Town. 50/6</t>
  </si>
  <si>
    <t>BENEFICI/2024/00006870</t>
  </si>
  <si>
    <t>LOGIN_FORTE,SOVV-ECO,SOVV-MALATTIA,SOVV-MALATTIA,SOVV-ECO</t>
  </si>
  <si>
    <t>SOVV-ECO (NOCONFORME),SOVV-MALATTIA (CONFORME),SOVV-MALATTIA (CONFORME),SOVV-ECO (NOCONFORME)</t>
  </si>
  <si>
    <t>INPS-ISEE-2024-10926094Q-00</t>
  </si>
  <si>
    <t>KHAN</t>
  </si>
  <si>
    <t>MAHNOOR</t>
  </si>
  <si>
    <t>KHNMNR99B59Z236A</t>
  </si>
  <si>
    <t>m.khan58@campus.unimib.it</t>
  </si>
  <si>
    <t>Lodi</t>
  </si>
  <si>
    <t>Via Machelangelo Buonarroti 7</t>
  </si>
  <si>
    <t>BENEFICI/2024/00007123</t>
  </si>
  <si>
    <t>LOGIN_FORTE,SOVV-ECO,SOVV-MALATTIA,SOVV-INTERVENTO,SOVV-PATERNITA-MATERNITA,CONTRATTO,SOVV-ECO,SOVV-MALATTIA,SOVV-INTERVENTO,SOVV-PAT-MAT</t>
  </si>
  <si>
    <t>SOVV-ECO (NOCONFORME),SOVV-MALATTIA (CONFORME),SOVV-INTERVENTO (CONFORME),SOVV-PATERNITA-MATERNITA (Assente),CONTRATTO (CONFORME),SOVV-ECO (NOCONFORME),SOVV-MALATTIA (CONFORME),SOVV-INTERVENTO (CONFORME),SOVV-PAT-MAT (CONFORME)</t>
  </si>
  <si>
    <t>FSM01Q</t>
  </si>
  <si>
    <t>LM Sc.Mat. Scienze dei materiali</t>
  </si>
  <si>
    <t>INPS-ISEE-2024-03174490C-00</t>
  </si>
  <si>
    <t>AMEEN</t>
  </si>
  <si>
    <t>HORIA</t>
  </si>
  <si>
    <t>MNAHRO98M44Z236N</t>
  </si>
  <si>
    <t>h.ameen@campus.unimib.it</t>
  </si>
  <si>
    <t>Lahore</t>
  </si>
  <si>
    <t>N/A house no. 1 shukat khanum street 1</t>
  </si>
  <si>
    <t>BENEFICI/2024/00000249</t>
  </si>
  <si>
    <t>LOGIN_FORTE,SOVV-ECO,SOVV-MALATTIA,SOVV-INTERVENTO,SOVV-MALATTIA,SOVV-INTERVENTO,SOVV-ECO</t>
  </si>
  <si>
    <t>SOVV-ECO (CONFORME),SOVV-MALATTIA (CONFORME),SOVV-INTERVENTO (CONFORME),SOVV-MALATTIA (CONFORME),SOVV-INTERVENTO (CONFORME),SOVV-ECO (CONFORME)</t>
  </si>
  <si>
    <t>Reddito+Malattia</t>
  </si>
  <si>
    <t>TARIQUE</t>
  </si>
  <si>
    <t>HUSNAIN AHMED</t>
  </si>
  <si>
    <t>TRQHNN94T13Z236Q</t>
  </si>
  <si>
    <t>h.tarique@campus.unimib.it</t>
  </si>
  <si>
    <t>Karachi</t>
  </si>
  <si>
    <t>Via House# L1-22 Block - B gulshan-e- Millat baghe korangi 1</t>
  </si>
  <si>
    <t>BENEFICI/2024/00007221</t>
  </si>
  <si>
    <t>INPS-ISEE-2024-07566435F-00</t>
  </si>
  <si>
    <t>WEHBE</t>
  </si>
  <si>
    <t>ALI</t>
  </si>
  <si>
    <t>WHBLAI03H04D284A</t>
  </si>
  <si>
    <t>a.wehbe1@campus.unimib.it</t>
  </si>
  <si>
    <t>CO</t>
  </si>
  <si>
    <t>Mariano Comense</t>
  </si>
  <si>
    <t>Via Pace 11</t>
  </si>
  <si>
    <t>BENEFICI/2024/00003495</t>
  </si>
  <si>
    <t>LOGIN_FORTE,SOVV-ECO,SOVV-MALATTIA,SOVV-PATERNITA-MATERNITA,SOVV-MALATTIA,SOVV-ECO</t>
  </si>
  <si>
    <t>SOVV-ECO (CONFORME),SOVV-MALATTIA (CONFORME),SOVV-PATERNITA-MATERNITA (Assente),SOVV-MALATTIA (CONFORME),SOVV-ECO (CONFORME)</t>
  </si>
  <si>
    <t>E1803M</t>
  </si>
  <si>
    <t>L-18</t>
  </si>
  <si>
    <t>IT19Z0569611009CCI000358619</t>
  </si>
  <si>
    <t>INPS-ISEE-2024-07354280W-00</t>
  </si>
  <si>
    <t>TKACHENKO</t>
  </si>
  <si>
    <t>ALONA</t>
  </si>
  <si>
    <t>TKCLNA01L46Z138C</t>
  </si>
  <si>
    <t>a.tkachenko1@campus.unimib.it</t>
  </si>
  <si>
    <t>UCRAINA</t>
  </si>
  <si>
    <t>Z138</t>
  </si>
  <si>
    <t>EE</t>
  </si>
  <si>
    <t>Via Vizzola 5</t>
  </si>
  <si>
    <t>BENEFICI/2024/00001470</t>
  </si>
  <si>
    <t>LOGIN_FORTE,SOVV-ECO,SOVV-MALATTIA,SOVV-ALTRO,SOVV-MALATTIA</t>
  </si>
  <si>
    <t>SOVV-ECO (Assente),SOVV-MALATTIA (CONFORME),SOVV-ALTRO (Assente),SOVV-MALATTIA (CONFORME)</t>
  </si>
  <si>
    <t>F5401Q</t>
  </si>
  <si>
    <t>LM-54</t>
  </si>
  <si>
    <t>IT69X0569611009CCI000344960</t>
  </si>
  <si>
    <t>NUCLEO_FAMILIARE_IN_ITALIA_ESTERO</t>
  </si>
  <si>
    <t>INPS-ISEE-2024-05061527G-00</t>
  </si>
  <si>
    <t>SGRÃ’</t>
  </si>
  <si>
    <t>CAROLINA</t>
  </si>
  <si>
    <t>SGRCLN00H49I690R</t>
  </si>
  <si>
    <t>c.sgro1@campus.unimib.it</t>
  </si>
  <si>
    <t>Fino Mornasco</t>
  </si>
  <si>
    <t>Via Piave 1</t>
  </si>
  <si>
    <t>BENEFICI/2024/00004401</t>
  </si>
  <si>
    <t>LOGIN_FORTE,SOVV-ECO,SOVV-DECESSO,SOVV-DECESSO</t>
  </si>
  <si>
    <t>SOVV-ECO (Assente),SOVV-DECESSO (CONFORME),SOVV-DECESSO (CONFORME)</t>
  </si>
  <si>
    <t>Fuori corso per la prima volta oltre la normale durata del corso</t>
  </si>
  <si>
    <t>IT08H0569611009CCI000347970</t>
  </si>
  <si>
    <t>INPS-ISEE-2024-03715378O-00</t>
  </si>
  <si>
    <t>GRASSI</t>
  </si>
  <si>
    <t>ELEONORA</t>
  </si>
  <si>
    <t>GRSLNR00H41D286P</t>
  </si>
  <si>
    <t>e.grassi25@campus.unimib.it</t>
  </si>
  <si>
    <t>Cesano Maderno</t>
  </si>
  <si>
    <t>Via Giovanni Pascoli 3</t>
  </si>
  <si>
    <t>BENEFICI/2024/00005791</t>
  </si>
  <si>
    <t>LOGIN_FORTE,SOVV-ECO,SOVV-CURA,SOVV-PSICOTERAPEUTA,SOVV-CURA,SOVV-ALTRO,SOVV-PSICOTERAPEUTA,SOVV-ECO</t>
  </si>
  <si>
    <t>SOVV-ECO (NOCONFORME),SOVV-CURA (CONFORME),SOVV-PSICOTERAPEUTA (CONFORME),SOVV-CURA (CONFORME),SOVV-ALTRO (CONFORME),SOVV-PSICOTERAPEUTA (CONFORME),SOVV-ECO (NOCONFORME)</t>
  </si>
  <si>
    <t>Malattia+Psicoterapia</t>
  </si>
  <si>
    <t>Fino a 60</t>
  </si>
  <si>
    <t>INPS-ISEE-2024-10846003B-00</t>
  </si>
  <si>
    <t>BRESSAN</t>
  </si>
  <si>
    <t>ESTER LIBERA</t>
  </si>
  <si>
    <t>BRSSRL04L45A246M</t>
  </si>
  <si>
    <t>e.bressan7@campus.unimib.it</t>
  </si>
  <si>
    <t>MuggiÃ²</t>
  </si>
  <si>
    <t>Via Montegrappa 35</t>
  </si>
  <si>
    <t>BENEFICI/2024/00006674</t>
  </si>
  <si>
    <t>E4001N</t>
  </si>
  <si>
    <t>L-40</t>
  </si>
  <si>
    <t>IT26G0569611009CCI000380406</t>
  </si>
  <si>
    <t>INPS-ISEE-2024-10851993F-00</t>
  </si>
  <si>
    <t>BAJPAI</t>
  </si>
  <si>
    <t>AAYUSH</t>
  </si>
  <si>
    <t>BJPYSH04H14Z222U</t>
  </si>
  <si>
    <t>a.bajpai@campus.unimib.it</t>
  </si>
  <si>
    <t>INDIA</t>
  </si>
  <si>
    <t>Z222</t>
  </si>
  <si>
    <t>Sitarganj, Uttarakhand, India</t>
  </si>
  <si>
    <t>Zona Jail camp road, Ward no.2, Sitarganj, Udham Singh Nagar, Pin code:262405, Uttarakhand, India 0</t>
  </si>
  <si>
    <t>BENEFICI/2024/00001571</t>
  </si>
  <si>
    <t>BAKKE</t>
  </si>
  <si>
    <t>SHUBHANGI MAHADEV</t>
  </si>
  <si>
    <t>BKKSBH99R71Z222P</t>
  </si>
  <si>
    <t>s.bakke@campus.unimib.it</t>
  </si>
  <si>
    <t>Maharashtra</t>
  </si>
  <si>
    <t>Altro Anubai Niwas , sector 29 , Agroli Village Navi Mumbai 1/797</t>
  </si>
  <si>
    <t>BENEFICI/2024/00001586</t>
  </si>
  <si>
    <t>LOGIN_FORTE,SOVV-ECO,SOVV-MALATTIA,SOVV-ECO</t>
  </si>
  <si>
    <t>SOVV-ECO (CONFORME),SOVV-MALATTIA (Assente),SOVV-ECO (CONFORME)</t>
  </si>
  <si>
    <t>INPS-ISEE-2024-05544935L-00</t>
  </si>
  <si>
    <t>PUGLIESE</t>
  </si>
  <si>
    <t>CLAUDIA</t>
  </si>
  <si>
    <t>PGLCLD01D67E986Y</t>
  </si>
  <si>
    <t>c.pugliese9@campus.unimib.it</t>
  </si>
  <si>
    <t>BR</t>
  </si>
  <si>
    <t>Ostuni</t>
  </si>
  <si>
    <t>Via monsignor giuseppe palma 17</t>
  </si>
  <si>
    <t>BENEFICI/2024/00007174</t>
  </si>
  <si>
    <t>LOGIN_FORTE,SOVV-ECO,SOVV-DECESSO,SOVV-ECO,SOVV-DECESSO</t>
  </si>
  <si>
    <t>SOVV-ECO (NOCONFORME),SOVV-DECESSO (CONFORME),SOVV-ECO (NOCONFORME),SOVV-DECESSO (CONFORME)</t>
  </si>
  <si>
    <t>Appartamento in affitto</t>
  </si>
  <si>
    <t>F0802Q</t>
  </si>
  <si>
    <t>LM-8</t>
  </si>
  <si>
    <t>INPS-ISEE-2024-03708745O-00</t>
  </si>
  <si>
    <t>STRONGONE</t>
  </si>
  <si>
    <t>ALESSIA</t>
  </si>
  <si>
    <t>STRLSS01L51D423I</t>
  </si>
  <si>
    <t>a.strongone@campus.unimib.it</t>
  </si>
  <si>
    <t>Sicilia</t>
  </si>
  <si>
    <t>TP</t>
  </si>
  <si>
    <t>Trapani</t>
  </si>
  <si>
    <t>Via della Giarrotta 25</t>
  </si>
  <si>
    <t>BENEFICI/2024/00007178</t>
  </si>
  <si>
    <t>LOGIN_FORTE,SOVV-PSICOTERAPEUTA,SOVV-PSICOTERAPEUTA</t>
  </si>
  <si>
    <t>SOVV-PSICOTERAPEUTA (CONFORME),SOVV-PSICOTERAPEUTA (CONFORME)</t>
  </si>
  <si>
    <t>Psicoterapia</t>
  </si>
  <si>
    <t>IT25V0569611009CCI000286821</t>
  </si>
  <si>
    <t>INPS-ISEE-2024-01577821Q-00</t>
  </si>
  <si>
    <t>DERVISHI</t>
  </si>
  <si>
    <t>SARA</t>
  </si>
  <si>
    <t>DRVSRA01R43F023S</t>
  </si>
  <si>
    <t>s.dervishi1@campus.unimib.it</t>
  </si>
  <si>
    <t>Toscana</t>
  </si>
  <si>
    <t>MS</t>
  </si>
  <si>
    <t>Massa</t>
  </si>
  <si>
    <t>Via Matteoni 2/B2</t>
  </si>
  <si>
    <t>BENEFICI/2024/00006673</t>
  </si>
  <si>
    <t>LOGIN_FORTE,SOVV-ECO,SOVV-PSICOTERAPEUTA,SOVV-PSICOTERAPEUTA</t>
  </si>
  <si>
    <t>SOVV-ECO (Assente),SOVV-PSICOTERAPEUTA (CONFORME),SOVV-PSICOTERAPEUTA (CONFORME)</t>
  </si>
  <si>
    <t>E2401P</t>
  </si>
  <si>
    <t>L-24</t>
  </si>
  <si>
    <t>INPS-ISEE-2024-02632610A-00</t>
  </si>
  <si>
    <t>MOUALIM</t>
  </si>
  <si>
    <t>MEHDI</t>
  </si>
  <si>
    <t>MLMMHD01H26Z330V</t>
  </si>
  <si>
    <t>m.moualim@campus.unimib.it</t>
  </si>
  <si>
    <t>MAROCCO</t>
  </si>
  <si>
    <t>Z330</t>
  </si>
  <si>
    <t>Rabat</t>
  </si>
  <si>
    <t>Rue 29 7</t>
  </si>
  <si>
    <t>BENEFICI/2024/00007236</t>
  </si>
  <si>
    <t>LOGIN_FORTE,SOVV-ECO,SOVV-MALATTIA,SOVV-CURA,SOVV-PATERNITA-MATERNITA,CONTRATTO,CONTR-AFFITTO-AS,SOVV-ECO,SOVV-MALATTIA,SOVV-PAT-MAT,SOVV-CURA</t>
  </si>
  <si>
    <t>SOVV-ECO (NOCONFORME),SOVV-MALATTIA (CONFORME),SOVV-CURA (NOCONFORME),SOVV-PATERNITA-MATERNITA (Assente),CONTRATTO (CONFORME),CONTR_AFFITTO_AS (CONFORME),SOVV-ECO (NOCONFORME),SOVV-MALATTIA (CONFORME),SOVV-PAT-MAT (NOCONFORME),SOVV-CURA (NOCONFORME)</t>
  </si>
  <si>
    <t>IT28K0569611009CCI000363208</t>
  </si>
  <si>
    <t>ERCIK</t>
  </si>
  <si>
    <t>BUSE</t>
  </si>
  <si>
    <t>RCKBSU98L54Z243D</t>
  </si>
  <si>
    <t>b.ercik@campus.unimib.it</t>
  </si>
  <si>
    <t>Ä°stanbul/AtaÅŸehir/Ä°Ã§erenkÃ¶y</t>
  </si>
  <si>
    <t>Zona Ã–zÃ§elik Sokak Ã–mÃ¼rkent Sitesi Kat:9 Daire:29 6/A-Bl</t>
  </si>
  <si>
    <t>BENEFICI/2024/00007198</t>
  </si>
  <si>
    <t>DISO</t>
  </si>
  <si>
    <t>JOHN PATRICK</t>
  </si>
  <si>
    <t>DSIJNP03R17F205L</t>
  </si>
  <si>
    <t>j.diso@campus.unimib.it</t>
  </si>
  <si>
    <t>Via Francesco Cilea 118</t>
  </si>
  <si>
    <t>BENEFICI/2024/00006952</t>
  </si>
  <si>
    <t>LOGIN_FORTE,SOVV-ECO,SOVV-MALATTIA,SOVV-ECO,SOVV-MALATTIA</t>
  </si>
  <si>
    <t>SOVV-ECO (CONFORME),SOVV-MALATTIA (NOCONFORME),SOVV-ECO (CONFORME),SOVV-MALATTIA (NOCONFORME)</t>
  </si>
  <si>
    <t>E1501N</t>
  </si>
  <si>
    <t>L-15</t>
  </si>
  <si>
    <t>IT16F0569611009CCI000348647</t>
  </si>
  <si>
    <t>INPS-ISEE-2024-00760774Q-00</t>
  </si>
  <si>
    <t>TAOUFIK</t>
  </si>
  <si>
    <t>BTISSAM</t>
  </si>
  <si>
    <t>TFKBSS05C69D912Q</t>
  </si>
  <si>
    <t>b.taoufik@campus.unimib.it</t>
  </si>
  <si>
    <t>Mozzate</t>
  </si>
  <si>
    <t>Via Limido 50</t>
  </si>
  <si>
    <t>BENEFICI/2024/00003631</t>
  </si>
  <si>
    <t>LOGIN_FORTE,SOVV-ECO,SOVV-ECO,SOVV-ALTRO</t>
  </si>
  <si>
    <t>SOVV-ECO (CONFORME),SOVV-ECO (CONFORME),SOVV-ALTRO (NOCONFORME)</t>
  </si>
  <si>
    <t>E4101B</t>
  </si>
  <si>
    <t>L-41</t>
  </si>
  <si>
    <t>INPS-ISEE-2024-10468156Q-00</t>
  </si>
  <si>
    <t>AHLAM</t>
  </si>
  <si>
    <t>TFKHLM05C69D912I</t>
  </si>
  <si>
    <t>a.taoufik@campus.unimib.it</t>
  </si>
  <si>
    <t>BENEFICI/2024/00003632</t>
  </si>
  <si>
    <t>PANACHIA</t>
  </si>
  <si>
    <t>GIADA</t>
  </si>
  <si>
    <t>PNCGDI99T70B300Z</t>
  </si>
  <si>
    <t>g.panachia@campus.unimib.it</t>
  </si>
  <si>
    <t>VA</t>
  </si>
  <si>
    <t>Cassano Magnago</t>
  </si>
  <si>
    <t>Via Arrigo Boito 20</t>
  </si>
  <si>
    <t>BENEFICI/2024/00004736</t>
  </si>
  <si>
    <t>F5701R</t>
  </si>
  <si>
    <t>LM-57</t>
  </si>
  <si>
    <t>INPS-ISEE-2024-10308231U-00</t>
  </si>
  <si>
    <t>MATTEO</t>
  </si>
  <si>
    <t>GRSMTT03L09D286T</t>
  </si>
  <si>
    <t>m.grassi49@campus.unimib.it</t>
  </si>
  <si>
    <t>Desio</t>
  </si>
  <si>
    <t>Via Prati 7//A</t>
  </si>
  <si>
    <t>BENEFICI/2024/00006588</t>
  </si>
  <si>
    <t>SOVV-PSICOTERAPEUTA,SOVV-PSICOTERAPEUTA,SOVV-ALTRO</t>
  </si>
  <si>
    <t>SOVV-PSICOTERAPEUTA (CONFORME),SOVV-PSICOTERAPEUTA (CONFORME),SOVV-ALTRO (CONFORME)</t>
  </si>
  <si>
    <t>INPS-ISEE-2024-07765817S-00</t>
  </si>
  <si>
    <t>CASAZZA</t>
  </si>
  <si>
    <t>ANGELICA</t>
  </si>
  <si>
    <t>CSZNLC03B52G224X</t>
  </si>
  <si>
    <t>a.casazza3@campus.unimib.it</t>
  </si>
  <si>
    <t>Veneto</t>
  </si>
  <si>
    <t>VE</t>
  </si>
  <si>
    <t>San DonÃ  di Piave</t>
  </si>
  <si>
    <t>Via Via Monza 5</t>
  </si>
  <si>
    <t>BENEFICI/2024/00000846</t>
  </si>
  <si>
    <t>LOGIN_FORTE,SOVV-ECO,SOVV-MALATTIA,SOVV-INTERVENTO,SOVV-CURA,SOVV-INTERVENTO,SOVV-MALATTIA,SOVV-ECO,SOVV-CURA</t>
  </si>
  <si>
    <t>SOVV-ECO (CONFORME),SOVV-MALATTIA (CONFORME),SOVV-INTERVENTO (CONFORME),SOVV-CURA (CONFORME),SOVV-INTERVENTO (CONFORME),SOVV-MALATTIA (CONFORME),SOVV-ECO (CONFORME),SOVV-CURA (CONFORME)</t>
  </si>
  <si>
    <t>Malattia+Malattia</t>
  </si>
  <si>
    <t>INPS-ISEE-2024-09938468J-00</t>
  </si>
  <si>
    <t>ROMEO</t>
  </si>
  <si>
    <t>ROSSELLA DESIDERIA</t>
  </si>
  <si>
    <t>RMORSL95E48F119A</t>
  </si>
  <si>
    <t>r.romeo2@campus.unimib.it</t>
  </si>
  <si>
    <t>Liguria</t>
  </si>
  <si>
    <t>GE</t>
  </si>
  <si>
    <t>Genova</t>
  </si>
  <si>
    <t>Via Cantore 50/15 A</t>
  </si>
  <si>
    <t>BENEFICI/2024/00000934</t>
  </si>
  <si>
    <t>LOGIN_FORTE,SOVV-CURA,SOVV-PSICOTERAPEUTA,SOVV-PSICOTERAPEUTA,SOVV-CURA</t>
  </si>
  <si>
    <t>SOVV-CURA (CONFORME),SOVV-PSICOTERAPEUTA (CONFORME),SOVV-PSICOTERAPEUTA (CONFORME),SOVV-CURA (CONFORME)</t>
  </si>
  <si>
    <t>E1901R</t>
  </si>
  <si>
    <t>E1901R-04</t>
  </si>
  <si>
    <t>L-19</t>
  </si>
  <si>
    <t>INPS-ISEE-2024-10406165T-00</t>
  </si>
  <si>
    <t>ROSSI SABATINI</t>
  </si>
  <si>
    <t>FRANCESCO</t>
  </si>
  <si>
    <t>RSSFNC98R12A794N</t>
  </si>
  <si>
    <t>f.rossisabatini@campus.unimib.it</t>
  </si>
  <si>
    <t>Marche</t>
  </si>
  <si>
    <t>FM</t>
  </si>
  <si>
    <t>Porto San Giorgio</t>
  </si>
  <si>
    <t>Via G.Galliano 84</t>
  </si>
  <si>
    <t>BENEFICI/2024/00000231</t>
  </si>
  <si>
    <t>F9201P</t>
  </si>
  <si>
    <t>LM-92</t>
  </si>
  <si>
    <t>INPS-ISEE-2024-07133418P-00</t>
  </si>
  <si>
    <t>VARICHIO</t>
  </si>
  <si>
    <t>MIRANDA MARIA CECILIA</t>
  </si>
  <si>
    <t>VRCMND03R65D142G</t>
  </si>
  <si>
    <t>m.varichio@campus.unimib.it</t>
  </si>
  <si>
    <t>CR</t>
  </si>
  <si>
    <t>Casale Cremasco-Vidolasco</t>
  </si>
  <si>
    <t>Viale Privato ViaRoma 94/A</t>
  </si>
  <si>
    <t>BENEFICI/2024/00007096</t>
  </si>
  <si>
    <t>LOGIN_FORTE,SOVV-ECO,SOVV-MALATTIA,SOVV-INTERVENTO,SOVV-CURA,SOVV-MALATTIA,SOVV-CURA,SOVV-ECO</t>
  </si>
  <si>
    <t>SOVV-ECO (NOCONFORME),SOVV-MALATTIA (CONFORME),SOVV-INTERVENTO (Assente),SOVV-CURA (CONFORME),SOVV-MALATTIA (CONFORME),SOVV-CURA (CONFORME),SOVV-ECO (NOCONFORME)</t>
  </si>
  <si>
    <t>E1901R-05</t>
  </si>
  <si>
    <t>INPS-ISEE-2024-06129975I-00</t>
  </si>
  <si>
    <t>FACCHI</t>
  </si>
  <si>
    <t>FCCGDI96C62I437R</t>
  </si>
  <si>
    <t>g.facchi4@campus.unimib.it</t>
  </si>
  <si>
    <t>BS</t>
  </si>
  <si>
    <t>Capriolo</t>
  </si>
  <si>
    <t>Via Colombara del Bosco 5</t>
  </si>
  <si>
    <t>BENEFICI/2024/00007156</t>
  </si>
  <si>
    <t>H4102D</t>
  </si>
  <si>
    <t>BERGAMO</t>
  </si>
  <si>
    <t>LM-41</t>
  </si>
  <si>
    <t>Bergamo</t>
  </si>
  <si>
    <t>IT87N0569611009CCI000361448</t>
  </si>
  <si>
    <t>INPS-ISEE-2024-05001098T-00</t>
  </si>
  <si>
    <t>RISTO</t>
  </si>
  <si>
    <t>PAMELA</t>
  </si>
  <si>
    <t>RSTPML97T43Z100H</t>
  </si>
  <si>
    <t>p.risto@campus.unimib.it</t>
  </si>
  <si>
    <t>ALBANIA</t>
  </si>
  <si>
    <t>Domaso</t>
  </si>
  <si>
    <t>Via Case sparse 121/Terz</t>
  </si>
  <si>
    <t>BENEFICI/2024/00004143</t>
  </si>
  <si>
    <t>Nessun alloggio</t>
  </si>
  <si>
    <t>INPS-ISEE-2024-11042572B-00</t>
  </si>
  <si>
    <t>DADDARIO</t>
  </si>
  <si>
    <t>LUIGI</t>
  </si>
  <si>
    <t>DDDLGU97L12A662X</t>
  </si>
  <si>
    <t>l.daddario1@campus.unimib.it</t>
  </si>
  <si>
    <t>BA</t>
  </si>
  <si>
    <t>Bari</t>
  </si>
  <si>
    <t>Traversa 19Adivianapoli 9</t>
  </si>
  <si>
    <t>BENEFICI/2024/00002118</t>
  </si>
  <si>
    <t>LOGIN_FORTE,SOVV-PSICOTERAPEUTA</t>
  </si>
  <si>
    <t>SOVV-PSICOTERAPEUTA (Assente)</t>
  </si>
  <si>
    <t>IT36O0569611009CCI000370637</t>
  </si>
  <si>
    <t>INPS-ISEE-2024-08519950V-00</t>
  </si>
  <si>
    <t>GORLA</t>
  </si>
  <si>
    <t>ELISA</t>
  </si>
  <si>
    <t>GRLLSE02L46C933S</t>
  </si>
  <si>
    <t>e.gorla10@campus.unimib.it</t>
  </si>
  <si>
    <t>Alzate Brianza</t>
  </si>
  <si>
    <t>Via Don Guanella 92</t>
  </si>
  <si>
    <t>BENEFICI/2024/00000381</t>
  </si>
  <si>
    <t>E1301Q</t>
  </si>
  <si>
    <t>L-13</t>
  </si>
  <si>
    <t>IT60B0569611009CCI000352213</t>
  </si>
  <si>
    <t>INPS-ISEE-2024-00331599N-00</t>
  </si>
  <si>
    <t>FERNANDEZ DURAN</t>
  </si>
  <si>
    <t>NOEMI GRACE</t>
  </si>
  <si>
    <t>FRNNGR99M53Z601N</t>
  </si>
  <si>
    <t>n.fernandezduran@campus.unimib.it</t>
  </si>
  <si>
    <t>Bene Lario</t>
  </si>
  <si>
    <t>Montana Valli del Lario e Ceresio</t>
  </si>
  <si>
    <t>Piazzetta Bene Lario,via Conca 6/A</t>
  </si>
  <si>
    <t>BENEFICI/2024/00005866</t>
  </si>
  <si>
    <t>F8501R</t>
  </si>
  <si>
    <t>LM-85</t>
  </si>
  <si>
    <t>INPS-ISEE-2024-10697107Q-00</t>
  </si>
  <si>
    <t>LAHMADI</t>
  </si>
  <si>
    <t>JASMINE</t>
  </si>
  <si>
    <t>LHMJMN04R48D869Y</t>
  </si>
  <si>
    <t>j.lahmadi@campus.unimib.it</t>
  </si>
  <si>
    <t>Gallarate</t>
  </si>
  <si>
    <t>verghera</t>
  </si>
  <si>
    <t>Via curtatone 31</t>
  </si>
  <si>
    <t>BENEFICI/2024/00007233</t>
  </si>
  <si>
    <t>INPS-ISEE-2024-10582601T-00</t>
  </si>
  <si>
    <t>SCARATTI</t>
  </si>
  <si>
    <t>ALBERTO</t>
  </si>
  <si>
    <t>SCRLRT03A04E897T</t>
  </si>
  <si>
    <t>a.scaratti@campus.unimib.it</t>
  </si>
  <si>
    <t>MN</t>
  </si>
  <si>
    <t>Curtatone</t>
  </si>
  <si>
    <t>Eremo</t>
  </si>
  <si>
    <t>Via Alighieri 76</t>
  </si>
  <si>
    <t>BENEFICI/2024/00000674</t>
  </si>
  <si>
    <t>SOVV-ECO,SOVV-MALATTIA,CONTRATTO,SOVV-MALATTIA,SOVV-ECO</t>
  </si>
  <si>
    <t>SOVV-ECO (CONFORME),SOVV-MALATTIA (CONFORME),CONTRATTO (CONFORME),SOVV-MALATTIA (CONFORME),SOVV-ECO (CONFORME)</t>
  </si>
  <si>
    <t>E2702Q</t>
  </si>
  <si>
    <t>L-27</t>
  </si>
  <si>
    <t>INPS-ISEE-2024-10823579L-00</t>
  </si>
  <si>
    <t>FIORENTINO</t>
  </si>
  <si>
    <t>SHARON</t>
  </si>
  <si>
    <t>FRNSRN93R51H264X</t>
  </si>
  <si>
    <t>s.fiorentino7@campus.unimib.it</t>
  </si>
  <si>
    <t>Dairago</t>
  </si>
  <si>
    <t>Via Achille Grandi 2</t>
  </si>
  <si>
    <t>BENEFICI/2024/00007080</t>
  </si>
  <si>
    <t>LOGIN_FORTE,SOVV-INTERVENTO,SOVV-ALTRO,SOVV-INTERVENTO,SOVV-ALTRO</t>
  </si>
  <si>
    <t>SOVV-INTERVENTO (CONFORME),SOVV-ALTRO (CONFORME),SOVV-INTERVENTO (CONFORME),SOVV-ALTRO (CONFORME)</t>
  </si>
  <si>
    <t>Fuori corso per la seconda volta oltre la normale durata del corso</t>
  </si>
  <si>
    <t>|Totale Anni Carriera non conformi al Bando</t>
  </si>
  <si>
    <t>INPS-ISEE-2024-06091626N-00</t>
  </si>
  <si>
    <t>LOMABAO</t>
  </si>
  <si>
    <t>MARTINI</t>
  </si>
  <si>
    <t>LMBMTN03T03F205Z</t>
  </si>
  <si>
    <t>m.lomabao@campus.unimib.it</t>
  </si>
  <si>
    <t>Via Soperga 10</t>
  </si>
  <si>
    <t>BENEFICI/2024/00005087</t>
  </si>
  <si>
    <t>LOGIN_FORTE,SOVV-MALATTIA,SOVV-INCIDENTE,SOVV-INTERVENTO,SOVV-CURA,SOVV-PATERNITA-MATERNITA,SOVV-MALATTIA,SOVV-INTERVENTO,SOVV-INCIDENTE,SOVV-CURA</t>
  </si>
  <si>
    <t>SOVV-MALATTIA (CONFORME),SOVV-INCIDENTE (CONFORME),SOVV-INTERVENTO (CONFORME),SOVV-CURA (CONFORME),SOVV-PATERNITA-MATERNITA (Assente),SOVV-MALATTIA (CONFORME),SOVV-INTERVENTO (CONFORME),SOVV-INCIDENTE (CONFORME),SOVV-CURA (CONFORME)</t>
  </si>
  <si>
    <t>IT04W0569611009CCI000348820</t>
  </si>
  <si>
    <t>INPS-ISEE-2024-09186878J-00</t>
  </si>
  <si>
    <t>DAEM ZADEH</t>
  </si>
  <si>
    <t>NEGIN</t>
  </si>
  <si>
    <t>DMZNGN01T64Z224Z</t>
  </si>
  <si>
    <t>n.daemzadeh@campus.unimib.it</t>
  </si>
  <si>
    <t>IRAN</t>
  </si>
  <si>
    <t>Z224</t>
  </si>
  <si>
    <t>Karaj</t>
  </si>
  <si>
    <t>Accesso secondfloor-No23-BaraghanSt. 23</t>
  </si>
  <si>
    <t>BENEFICI/2024/00006719</t>
  </si>
  <si>
    <t>LOGIN_FORTE,SOVV-ECO,CONTRATTO,SOVV-ECO</t>
  </si>
  <si>
    <t>SOVV-ECO (CONFORME),CONTRATTO (CONFORME),SOVV-ECO (CONFORME)</t>
  </si>
  <si>
    <t>IT40T0569611009CCI000356242</t>
  </si>
  <si>
    <t>DALVAND</t>
  </si>
  <si>
    <t>NAZANIN</t>
  </si>
  <si>
    <t>DLVNNN99S54Z224P</t>
  </si>
  <si>
    <t>n.dalvand@campus.unimib.it</t>
  </si>
  <si>
    <t>Lorestan</t>
  </si>
  <si>
    <t>Casa No.15, 9th Arasteh , Enghelab Street, Khorramabad, Lorestan, IRAN 15</t>
  </si>
  <si>
    <t>BENEFICI/2024/00005666</t>
  </si>
  <si>
    <t>LOGIN_FORTE,SOVV-ECO,SOVV-PSICOTERAPEUTA,SOVV-ECO,SOVV-PSICOTERAPEUTA,SOVV-MALATTIA</t>
  </si>
  <si>
    <t>SOVV-ECO (NOCONFORME),SOVV-PSICOTERAPEUTA (CONFORME),SOVV-ECO (NOCONFORME),SOVV-PSICOTERAPEUTA (CONFORME),SOVV-MALATTIA (CONFORME)</t>
  </si>
  <si>
    <t>INPS-ISEE-2024-11081687E-00</t>
  </si>
  <si>
    <t>SHAMS</t>
  </si>
  <si>
    <t>SABA</t>
  </si>
  <si>
    <t>SHMSBA98H47Z224H</t>
  </si>
  <si>
    <t>s.shams2@campus.unimib.it</t>
  </si>
  <si>
    <t>Iran,eastazerbaijan</t>
  </si>
  <si>
    <t>Altro 17 Shahrivar Ghadim, Ganjali Bey Alley 22</t>
  </si>
  <si>
    <t>BENEFICI/2024/00003314</t>
  </si>
  <si>
    <t>LOGIN_FORTE,SOVV-ECO,SOVV-MALATTIA,SOVV-INCIDENTE,SOVV-PSICOTERAPEUTA,SOVV-PSICOTERAPEUTA,SOVV-ECO,SOVV-MALATTIA</t>
  </si>
  <si>
    <t>SOVV-ECO (NOCONFORME),SOVV-MALATTIA (CONFORME),SOVV-INCIDENTE (Assente),SOVV-PSICOTERAPEUTA (CONFORME),SOVV-PSICOTERAPEUTA (CONFORME),SOVV-ECO (NOCONFORME),SOVV-MALATTIA (CONFORME)</t>
  </si>
  <si>
    <t>Psicoterapia+Malattia</t>
  </si>
  <si>
    <t>IT30V0569611009CCI000330769</t>
  </si>
  <si>
    <t>DEH BASHIAN</t>
  </si>
  <si>
    <t>MAHLA</t>
  </si>
  <si>
    <t>DHBMHL97B49Z224S</t>
  </si>
  <si>
    <t>m.dehbashian@campus.unimib.it</t>
  </si>
  <si>
    <t>Casa Daneshjoo-blv,Daneshjoo 34,Mashhad-Iran 41</t>
  </si>
  <si>
    <t>BENEFICI/2024/00007228</t>
  </si>
  <si>
    <t>LOGIN_FORTE,SOVV-ECO,SOVV-INCIDENTE,SOVV-PSICOTERAPEUTA,SOVV-ECO,SOVV-INCIDENTE,SOVV-PSICOTERAPEUTA</t>
  </si>
  <si>
    <t>SOVV-ECO (NOCONFORME),SOVV-INCIDENTE (CONFORME),SOVV-PSICOTERAPEUTA (CONFORME),SOVV-ECO (NOCONFORME),SOVV-INCIDENTE (CONFORME),SOVV-PSICOTERAPEUTA (CONFORME)</t>
  </si>
  <si>
    <t>Enrolled in the second year outside prescribed time</t>
  </si>
  <si>
    <t>SABRY</t>
  </si>
  <si>
    <t>KAMYAR</t>
  </si>
  <si>
    <t>SBRKYR96P06Z224C</t>
  </si>
  <si>
    <t>k.sabry@campus.unimib.it</t>
  </si>
  <si>
    <t>mashhad</t>
  </si>
  <si>
    <t>Altro mashhad-rezashahr-arghavan7-pelak6 6</t>
  </si>
  <si>
    <t>BENEFICI/2024/00003199</t>
  </si>
  <si>
    <t>SOVV-MALATTIA,SOVV-PSICOTERAPEUTA,CONTRATTO,SOVV-MALATTIA,SOVV-PSICOTERAPEUTA</t>
  </si>
  <si>
    <t>SOVV-MALATTIA (CONFORME),SOVV-PSICOTERAPEUTA (CONFORME),CONTRATTO (CONFORME),SOVV-MALATTIA (CONFORME),SOVV-PSICOTERAPEUTA (CONFORME)</t>
  </si>
  <si>
    <t>IT09V0569611009CCI000357143</t>
  </si>
  <si>
    <t>INPS-ISEE-2024-11256030U-00</t>
  </si>
  <si>
    <t>YAHYAZADEH MASHHADI</t>
  </si>
  <si>
    <t>SEYEDEH SOFIA</t>
  </si>
  <si>
    <t>YHYSDH94C56Z224W</t>
  </si>
  <si>
    <t>s.yahyazadehmashh@campus.unimib.it</t>
  </si>
  <si>
    <t>Mashhad</t>
  </si>
  <si>
    <t>Viale Kolahdooz 7 8</t>
  </si>
  <si>
    <t>BENEFICI/2024/00007159</t>
  </si>
  <si>
    <t>LOGIN_FORTE,SOVV-MALATTIA,SOVV-MALATTIA</t>
  </si>
  <si>
    <t>SOVV-MALATTIA (CONFORME),SOVV-MALATTIA (CONFORME)</t>
  </si>
  <si>
    <t>H4601D</t>
  </si>
  <si>
    <t>LM-46</t>
  </si>
  <si>
    <t>INPS-ISEE-2024-10849853X-00</t>
  </si>
  <si>
    <t>YAVARI</t>
  </si>
  <si>
    <t>MONA</t>
  </si>
  <si>
    <t>YVRMNO93C55Z224F</t>
  </si>
  <si>
    <t>m.yavari@campus.unimib.it</t>
  </si>
  <si>
    <t>ESFAHAN,IRAN</t>
  </si>
  <si>
    <t>Altro Zamzam Alley 4,Aras St, Olfat Ave, Baharestan, Second Floor 317</t>
  </si>
  <si>
    <t>BENEFICI/2024/00007237</t>
  </si>
  <si>
    <t>LOGIN_FORTE,SOVV-ECO,SOVV-INTERVENTO,SOVV-ECO,SOVV-INTERVENTO</t>
  </si>
  <si>
    <t>SOVV-ECO (NOCONFORME),SOVV-INTERVENTO (CONFORME),SOVV-ECO (NOCONFORME),SOVV-INTERVENTO (CONFORME)</t>
  </si>
  <si>
    <t>ZAND</t>
  </si>
  <si>
    <t>SOMAYEH</t>
  </si>
  <si>
    <t>ZNDSYH92P52Z224N</t>
  </si>
  <si>
    <t>s.zand@campus.unimib.it</t>
  </si>
  <si>
    <t>Iran</t>
  </si>
  <si>
    <t>Casa Ground Floor, No. 22 Asghari street Isar Town Shahid Karimi Blvd Qom, Iran 22</t>
  </si>
  <si>
    <t>BENEFICI/2024/00006975</t>
  </si>
  <si>
    <t>LOGIN_FORTE,SOVV-ECO,SOVV-DECESSO,SOVV-PSICOTERAPEUTA,SOVV-DECESSO,SOVV-PSICOTERAPEUTA</t>
  </si>
  <si>
    <t>SOVV-ECO (Assente),SOVV-DECESSO (CONFORME),SOVV-PSICOTERAPEUTA (CONFORME),SOVV-DECESSO (CONFORME),SOVV-PSICOTERAPEUTA (CONFORME)</t>
  </si>
  <si>
    <t>dsu...</t>
  </si>
  <si>
    <t>|Totale Anni Carriera non conformi al Bando|Studente non iscritto all'a.a. corrente</t>
  </si>
  <si>
    <t>FARZANEH</t>
  </si>
  <si>
    <t>NEDA</t>
  </si>
  <si>
    <t>FRZNDE90P56Z224G</t>
  </si>
  <si>
    <t>n.farzaneh@campus.unimib.it</t>
  </si>
  <si>
    <t>AMOL</t>
  </si>
  <si>
    <t>Via TabarsiAmin15,Jafari 16</t>
  </si>
  <si>
    <t>BENEFICI/2024/00003270</t>
  </si>
  <si>
    <t>IdoneitÃ  condizionata con sospensione del pagamento</t>
  </si>
  <si>
    <t>LOGIN_FORTE,SOVV-ECO,SOVV-MALATTIA,SOVV-INTERVENTO,SOVV-PSICOTERAPEUTA,SOVV-MALATTIA,SOVV-PSICOTERAPEUTA,SOVV-INTERVENTO,SOVV-ECO,SOVV-ALTRO</t>
  </si>
  <si>
    <t>SOVV-ECO (CONFORME),SOVV-MALATTIA (CONFORME),SOVV-INTERVENTO (CONFORME),SOVV-PSICOTERAPEUTA (CONFORME),SOVV-PSICOTERAPEUTA (NOCONFORME),SOVV-MALATTIA (CONFORME),SOVV-PSICOTERAPEUTA (CONFORME),SOVV-PSICOTERAPEUTA (NOCONFORME),SOVV-INTERVENTO (CONFORME),SOVV-ECO (CONFORME),SOVV-ALTRO (NOCONFORME)</t>
  </si>
  <si>
    <t>INPS-ISEE-2024-01103085U-00</t>
  </si>
  <si>
    <t>KHAJEHEE</t>
  </si>
  <si>
    <t>BEHROOZ</t>
  </si>
  <si>
    <t>KHJBRZ88C24Z224S</t>
  </si>
  <si>
    <t>b.khajehee@campus.unimib.it</t>
  </si>
  <si>
    <t>Altro Pishbin 5, Piroozi 48 St., Piroozi Blvd. 10</t>
  </si>
  <si>
    <t>BENEFICI/2024/00003228</t>
  </si>
  <si>
    <t>LOGIN_FORTE,SOVV-ECO,SOVV-MALATTIA,SOVV-PSICOTERAPEUTA,SOVV-ALTRO,SOVV-MALATTIA,SOVV-PSICOTERAPEUTA,SOVV-ALTRO,SOVV-ECO</t>
  </si>
  <si>
    <t>SOVV-ECO (NOCONFORME),SOVV-MALATTIA (CONFORME),SOVV-PSICOTERAPEUTA (CONFORME),SOVV-ALTRO (NOCONFORME),SOVV-MALATTIA (CONFORME),SOVV-PSICOTERAPEUTA (CONFORME),SOVV-ALTRO (NOCONFORME),SOVV-ECO (NOCONFORME)</t>
  </si>
  <si>
    <t>IT88S0569611009CCI000361948</t>
  </si>
  <si>
    <t>INPS-ISEE-2024-09086088I-00</t>
  </si>
  <si>
    <t>MOUSAVI</t>
  </si>
  <si>
    <t>DANIAL</t>
  </si>
  <si>
    <t>MSVDNL87H20Z224L</t>
  </si>
  <si>
    <t>d.mousavi@campus.unimib.it</t>
  </si>
  <si>
    <t>N/A No. 64, East Manuchehri Street, Ebne Sina Avenue, Mervilla 2147483647</t>
  </si>
  <si>
    <t>BENEFICI/2024/00007217</t>
  </si>
  <si>
    <t>ARPINI</t>
  </si>
  <si>
    <t>CHIARA</t>
  </si>
  <si>
    <t>RPNCHR03E57L400F</t>
  </si>
  <si>
    <t>c.arpini2@campus.unimib.it</t>
  </si>
  <si>
    <t>Melzo</t>
  </si>
  <si>
    <t>Via Via Varese 13</t>
  </si>
  <si>
    <t>BENEFICI/2024/00000069</t>
  </si>
  <si>
    <t>LOGIN_FORTE,SOVV-ALTRO,SOVV-ALTRO</t>
  </si>
  <si>
    <t>SOVV-ALTRO (CONFORME),SOVV-ALTRO (CONFORME)</t>
  </si>
  <si>
    <t>IT29X0569611009CCI000352955</t>
  </si>
  <si>
    <t>INPS-ISEE-2024-07117596F-00</t>
  </si>
  <si>
    <t>BERTOLI</t>
  </si>
  <si>
    <t>MICHELANGELO</t>
  </si>
  <si>
    <t>BRTMHL04P17C618E</t>
  </si>
  <si>
    <t>m.bertoli8@campus.unimib.it</t>
  </si>
  <si>
    <t>Darfo Boario Terme</t>
  </si>
  <si>
    <t>Vicolo Cortili 2</t>
  </si>
  <si>
    <t>BENEFICI/2024/00002040</t>
  </si>
  <si>
    <t>LOGIN_FORTE,SOVV-INCIDENTE,SOVV-DECESSO,SOVV-DECESSO,SOVV-INCIDENTE</t>
  </si>
  <si>
    <t>SOVV-INCIDENTE (CONFORME),SOVV-DECESSO (CONFORME),SOVV-DECESSO (CONFORME),SOVV-INCIDENTE (CONFORME)</t>
  </si>
  <si>
    <t>E3101Q</t>
  </si>
  <si>
    <t>L-31</t>
  </si>
  <si>
    <t>IT75J0569611009CCI000343324</t>
  </si>
  <si>
    <t>INPS-ISEE-2024-02898589T-00</t>
  </si>
  <si>
    <t>CONTINI</t>
  </si>
  <si>
    <t>CNTSRA01R45C933O</t>
  </si>
  <si>
    <t>s.contini4@campus.unimib.it</t>
  </si>
  <si>
    <t>Ronago</t>
  </si>
  <si>
    <t>Cortile Via Mulini 56</t>
  </si>
  <si>
    <t>BENEFICI/2024/00000766</t>
  </si>
  <si>
    <t>IT30U0569611009CCI000286705</t>
  </si>
  <si>
    <t>INPS-ISEE-2024-05912806Q-00</t>
  </si>
  <si>
    <t>WARNAKULASURIYA</t>
  </si>
  <si>
    <t>WRNLSN04A11F205V</t>
  </si>
  <si>
    <t>a.warnakulasuriya1@campus.unimib.it</t>
  </si>
  <si>
    <t>Via Fulton 6</t>
  </si>
  <si>
    <t>BENEFICI/2024/00004055</t>
  </si>
  <si>
    <t>SOVV-ECO,SOVV-CURA</t>
  </si>
  <si>
    <t>SOVV-ECO (Assente),SOVV-CURA (CONFORME)</t>
  </si>
  <si>
    <t>INPS-ISEE-2024-09319162Q-00</t>
  </si>
  <si>
    <t>BADIOI</t>
  </si>
  <si>
    <t>GIULIA ALEXANDRA</t>
  </si>
  <si>
    <t>BDAGLX04T48A123K</t>
  </si>
  <si>
    <t>g.badioi@campus.unimib.it</t>
  </si>
  <si>
    <t>Vedano al Lambro</t>
  </si>
  <si>
    <t>Via Alcide De Gasperi 15</t>
  </si>
  <si>
    <t>BENEFICI/2024/00006829</t>
  </si>
  <si>
    <t>LOGIN_FORTE,SOVV-MALATTIA,CONTRATTO,SOVV-MALATTIA,CONTR-AFFITTO-AS</t>
  </si>
  <si>
    <t>SOVV-MALATTIA (CONFORME),CONTRATTO (CONFORME),SOVV-MALATTIA (CONFORME),CONTR_AFFITTO_AS (CONFORME)</t>
  </si>
  <si>
    <t>H4101D</t>
  </si>
  <si>
    <t>INPS-ISEE-2024-06576819Y-00</t>
  </si>
  <si>
    <t>MORRONE</t>
  </si>
  <si>
    <t>SIMONE</t>
  </si>
  <si>
    <t>MRRSMN04T21Z129F</t>
  </si>
  <si>
    <t>s.morrone4@campus.unimib.it</t>
  </si>
  <si>
    <t>Somma Lombardo</t>
  </si>
  <si>
    <t>Via Curtatone 17</t>
  </si>
  <si>
    <t>BENEFICI/2024/00002005</t>
  </si>
  <si>
    <t>IT70Y0569611009CCI000378530</t>
  </si>
  <si>
    <t>INPS-ISEE-2024-04640735W-00</t>
  </si>
  <si>
    <t>RUBERTO</t>
  </si>
  <si>
    <t>VITTORIO</t>
  </si>
  <si>
    <t>RBRVTR98A27E690R</t>
  </si>
  <si>
    <t>v.ruberto2@campus.unimib.it</t>
  </si>
  <si>
    <t>Via nota 20</t>
  </si>
  <si>
    <t>BENEFICI/2024/00001166</t>
  </si>
  <si>
    <t>LOGIN_FORTE,SOVV-ECO,SOVV-MALATTIA,SOVV-CURA,SOVV-PSICOTERAPEUTA,SOVV-ECO,SOVV-MALATTIA,SOVV-CURA,SOVV-PSICOTERAPEUTA,SOVV-ALTRO</t>
  </si>
  <si>
    <t>SOVV-ECO (NOCONFORME),SOVV-MALATTIA (CONFORME),SOVV-CURA (CONFORME),SOVV-PSICOTERAPEUTA (CONFORME),SOVV-ECO (NOCONFORME),SOVV-MALATTIA (CONFORME),SOVV-CURA (CONFORME),SOVV-PSICOTERAPEUTA (CONFORME),SOVV-ALTRO (CONFORME)</t>
  </si>
  <si>
    <t>IT76J0569611009CCI000342821</t>
  </si>
  <si>
    <t>INPS-ISEE-2024-10968643V-00</t>
  </si>
  <si>
    <t>MEZZANZANICA</t>
  </si>
  <si>
    <t>NOEMI</t>
  </si>
  <si>
    <t>MZZNMO01L57E801G</t>
  </si>
  <si>
    <t>n.mezzanzanica@campus.unimib.it</t>
  </si>
  <si>
    <t>Arconate</t>
  </si>
  <si>
    <t>Via Enrico Fermi 4/a</t>
  </si>
  <si>
    <t>BENEFICI/2024/00006877</t>
  </si>
  <si>
    <t>SOVV-ECO,SOVV-ECO</t>
  </si>
  <si>
    <t>F5802Q</t>
  </si>
  <si>
    <t>LM-58</t>
  </si>
  <si>
    <t>INPS-ISEE-2024-11054753G-00</t>
  </si>
  <si>
    <t>POMARICO</t>
  </si>
  <si>
    <t>FERNANDO</t>
  </si>
  <si>
    <t>PMRFNN01S07D643R</t>
  </si>
  <si>
    <t>f.pomarico@campus.unimib.it</t>
  </si>
  <si>
    <t>FG</t>
  </si>
  <si>
    <t>Foggia</t>
  </si>
  <si>
    <t>Strada del Salice Pod 594-via del Sole 0</t>
  </si>
  <si>
    <t>BENEFICI/2024/00001681</t>
  </si>
  <si>
    <t>IT39S0569611009CCI000313457</t>
  </si>
  <si>
    <t>INPS-ISEE-2024-01200340F-00</t>
  </si>
  <si>
    <t>GIACALONE</t>
  </si>
  <si>
    <t>GIUSEPPE MARCO</t>
  </si>
  <si>
    <t>GCLGPP02L11C286F</t>
  </si>
  <si>
    <t>g.giacalone8@campus.unimib.it</t>
  </si>
  <si>
    <t>Mazara del Vallo</t>
  </si>
  <si>
    <t>Viale tirreno 19/f</t>
  </si>
  <si>
    <t>BENEFICI/2024/00002496</t>
  </si>
  <si>
    <t>LOGIN_FORTE,SOVV-MALATTIA,SOVV-ALTRO,SOVV-MALATTIA</t>
  </si>
  <si>
    <t>SOVV-MALATTIA (CONFORME),SOVV-ALTRO (Assente),SOVV-MALATTIA (CONFORME)</t>
  </si>
  <si>
    <t>FORZATO_ISEE_ITA</t>
  </si>
  <si>
    <t>INPS-ISEE-2024-03004035S-00</t>
  </si>
  <si>
    <t>TOMASELLO</t>
  </si>
  <si>
    <t>TMSCHR00D57A841X</t>
  </si>
  <si>
    <t>c.tomasello@campus.unimib.it</t>
  </si>
  <si>
    <t>Via via umberto tagliabue 85 85</t>
  </si>
  <si>
    <t>BENEFICI/2024/00006154</t>
  </si>
  <si>
    <t>LOGIN_FORTE,SOVV-MALATTIA,SOVV-INTERVENTO,SOVV-PSICOTERAPEUTA,SOVV-INTERVENTO,SOVV-PSICOTERAPEUTA,SOVV-MALATTIA</t>
  </si>
  <si>
    <t>SOVV-MALATTIA (CONFORME),SOVV-INTERVENTO (CONFORME),SOVV-PSICOTERAPEUTA (CONFORME),SOVV-INTERVENTO (CONFORME),SOVV-PSICOTERAPEUTA (CONFORME),SOVV-MALATTIA (CONFORME)</t>
  </si>
  <si>
    <t>I0101D</t>
  </si>
  <si>
    <t>L/SNT1</t>
  </si>
  <si>
    <t>IT38Y0569611009CCI000244179</t>
  </si>
  <si>
    <t>INPS-ISEE-2024-08207976I-00</t>
  </si>
  <si>
    <t>D'ANTONE</t>
  </si>
  <si>
    <t>DESIREE ROSY</t>
  </si>
  <si>
    <t>DNTDRR99L67C351D</t>
  </si>
  <si>
    <t>d.dantone@campus.unimib.it</t>
  </si>
  <si>
    <t>Via CarloAlbertodallaChiesa 2</t>
  </si>
  <si>
    <t>BENEFICI/2024/00000906</t>
  </si>
  <si>
    <t>LOGIN_FORTE,SOVV-MALATTIA,SOVV-INTERVENTO,SOVV-CURA,SOVV-PSICOTERAPEUTA,SOVV-MALATTIA,SOVV-INTERVENTO,SOVV-PSICOTERAPEUTA,SOVV-CURA</t>
  </si>
  <si>
    <t>SOVV-MALATTIA (CONFORME),SOVV-INTERVENTO (CONFORME),SOVV-CURA (CONFORME),SOVV-PSICOTERAPEUTA (CONFORME),SOVV-MALATTIA (CONFORME),SOVV-INTERVENTO (CONFORME),SOVV-PSICOTERAPEUTA (CONFORME),SOVV-CURA (CONFORME)</t>
  </si>
  <si>
    <t>IT93G0569611009CCI000404420</t>
  </si>
  <si>
    <t>INPS-ISEE-2024-00802068D-00</t>
  </si>
  <si>
    <t>FOLLA</t>
  </si>
  <si>
    <t>FLLLSS00S54G605A</t>
  </si>
  <si>
    <t>a.folla1@campus.unimib.it</t>
  </si>
  <si>
    <t>SV</t>
  </si>
  <si>
    <t>Castelbianco</t>
  </si>
  <si>
    <t>Via XXIV maggio 58</t>
  </si>
  <si>
    <t>BENEFICI/2024/00002959</t>
  </si>
  <si>
    <t>LOGIN_FORTE,SOVV-ECO,SOVV-PSICOTERAPEUTA,CONTRATTO,SOVV-ECO,CONTR-AFFITTO-AS</t>
  </si>
  <si>
    <t>SOVV-ECO (CONFORME),SOVV-PSICOTERAPEUTA (Assente),CONTRATTO (NOCONFORME),SOVV-ECO (CONFORME),CONTR_AFFITTO_AS (CONFORME)</t>
  </si>
  <si>
    <t>E1401A-02</t>
  </si>
  <si>
    <t>INPS-ISEE-2024-11269769S-00</t>
  </si>
  <si>
    <t>GIROLDO</t>
  </si>
  <si>
    <t>FRANCESCA</t>
  </si>
  <si>
    <t>GRLFNC00B44G914K</t>
  </si>
  <si>
    <t>f.giroldo@campus.unimib.it</t>
  </si>
  <si>
    <t>Portogruaro</t>
  </si>
  <si>
    <t>Via 14/A G. Galilei 14</t>
  </si>
  <si>
    <t>BENEFICI/2024/00006635</t>
  </si>
  <si>
    <t>SOVV-MALATTIA,SOVV-CURA,SOVV-PSICOTERAPEUTA,CONTRATTO,SOVV-PSICOTERAPEUTA,SOVV-MALATTIA,CONTR-AFFITTO-AS</t>
  </si>
  <si>
    <t>SOVV-MALATTIA (CONFORME),SOVV-CURA (Assente),SOVV-PSICOTERAPEUTA (CONFORME),CONTRATTO (CONFORME),SOVV-PSICOTERAPEUTA (CONFORME),SOVV-MALATTIA (CONFORME),CONTR_AFFITTO_AS (CONFORME)</t>
  </si>
  <si>
    <t>F0901D</t>
  </si>
  <si>
    <t>LM-9</t>
  </si>
  <si>
    <t>INPS-ISEE-2024-09699098D-00</t>
  </si>
  <si>
    <t>GRECO</t>
  </si>
  <si>
    <t>FILIPPO</t>
  </si>
  <si>
    <t>GRCFPP03B22I754G</t>
  </si>
  <si>
    <t>f.greco34@campus.unimib.it</t>
  </si>
  <si>
    <t>SR</t>
  </si>
  <si>
    <t>Solarino</t>
  </si>
  <si>
    <t>SOLARINO</t>
  </si>
  <si>
    <t>Via Galilei 67</t>
  </si>
  <si>
    <t>BENEFICI/2024/00003188</t>
  </si>
  <si>
    <t>LOGIN_FORTE,SOVV-PSICOTERAPEUTA,CONTRATTO,SOVV-PSICOTERAPEUTA,CONTR-AFFITTO-AS,SOVV-ALTRO</t>
  </si>
  <si>
    <t>SOVV-PSICOTERAPEUTA (CONFORME),CONTRATTO (CONFORME),SOVV-PSICOTERAPEUTA (CONFORME),CONTR_AFFITTO_AS (CONFORME),SOVV-ALTRO (CONFORME)</t>
  </si>
  <si>
    <t>Altre strutture ricettive pubbliche o private</t>
  </si>
  <si>
    <t>IT48B0569611009CCI000315666</t>
  </si>
  <si>
    <t>INPS-ISEE-2024-02003714K-00</t>
  </si>
  <si>
    <t>RABIOLO</t>
  </si>
  <si>
    <t>RBLLSS99M58F205T</t>
  </si>
  <si>
    <t>a.rabiolo@campus.unimib.it</t>
  </si>
  <si>
    <t>Trezzano sul Naviglio</t>
  </si>
  <si>
    <t>Via Brunelleschi 30/A</t>
  </si>
  <si>
    <t>BENEFICI/2024/00001382</t>
  </si>
  <si>
    <t>LOGIN_FORTE,SOVV-ECO,SOVV-MALATTIA,SOVV-PSICOTERAPEUTA,SOVV-ECO,SOVV-PSICOTERAPEUTA,SOVV-MALATTIA</t>
  </si>
  <si>
    <t>SOVV-ECO (NOCONFORME),SOVV-MALATTIA (CONFORME),SOVV-PSICOTERAPEUTA (CONFORME),SOVV-ECO (NOCONFORME),SOVV-PSICOTERAPEUTA (CONFORME),SOVV-MALATTIA (CONFORME)</t>
  </si>
  <si>
    <t>F8701N</t>
  </si>
  <si>
    <t>LM-87</t>
  </si>
  <si>
    <t>INPS-ISEE-2024-08281358L-00</t>
  </si>
  <si>
    <t>TAGLIAFERRI</t>
  </si>
  <si>
    <t>CRISTINA</t>
  </si>
  <si>
    <t>TGLCST00P48E507O</t>
  </si>
  <si>
    <t>c.tagliaferri2@campus.unimib.it</t>
  </si>
  <si>
    <t>LC</t>
  </si>
  <si>
    <t>Pagnona</t>
  </si>
  <si>
    <t>Via Roma 11</t>
  </si>
  <si>
    <t>BENEFICI/2024/00007110</t>
  </si>
  <si>
    <t>IT91W0569611009CCI000348127</t>
  </si>
  <si>
    <t>INPS-ISEE-2024-05384941O-00</t>
  </si>
  <si>
    <t>SANSONE</t>
  </si>
  <si>
    <t>SNSFNC04D07C933W</t>
  </si>
  <si>
    <t>f.sansone7@campus.unimib.it</t>
  </si>
  <si>
    <t>Como</t>
  </si>
  <si>
    <t>Viale RISORGIMENTO 28</t>
  </si>
  <si>
    <t>BENEFICI/2024/00003146</t>
  </si>
  <si>
    <t>SOVV-ECO,SOVV-INCIDENTE,SOVV-INCIDENTE</t>
  </si>
  <si>
    <t>SOVV-ECO (Assente),SOVV-INCIDENTE (CONFORME),SOVV-INCIDENTE (CONFORME)</t>
  </si>
  <si>
    <t>E2004P</t>
  </si>
  <si>
    <t>L-20</t>
  </si>
  <si>
    <t>INPS-ISEE-2024-06431990E-00</t>
  </si>
  <si>
    <t>SESSA</t>
  </si>
  <si>
    <t>SSSMTN03B53B729I</t>
  </si>
  <si>
    <t>m.sessa7@campus.unimib.it</t>
  </si>
  <si>
    <t>Via Via Aldo moro 4/C</t>
  </si>
  <si>
    <t>BENEFICI/2024/00000926</t>
  </si>
  <si>
    <t>LOGIN_FORTE,SOVV-PSICOTERAPEUTA,SOVV-ALTRO,SOVV-PSICOTERAPEUTA</t>
  </si>
  <si>
    <t>SOVV-PSICOTERAPEUTA (CONFORME),SOVV-ALTRO (Assente),SOVV-PSICOTERAPEUTA (CONFORME)</t>
  </si>
  <si>
    <t>E3201Q</t>
  </si>
  <si>
    <t>L-32</t>
  </si>
  <si>
    <t>INPS-ISEE-2024-00041816A-00</t>
  </si>
  <si>
    <t>PATETTA</t>
  </si>
  <si>
    <t>DAVIDE</t>
  </si>
  <si>
    <t>PTTDVD03L03B157M</t>
  </si>
  <si>
    <t>d.patetta@campus.unimib.it</t>
  </si>
  <si>
    <t>Rozzano</t>
  </si>
  <si>
    <t>Viale Milano 1/F</t>
  </si>
  <si>
    <t>BENEFICI/2024/00001878</t>
  </si>
  <si>
    <t>LOGIN_FORTE,SOVV-ECO,SOVV-DECESSO</t>
  </si>
  <si>
    <t>SOVV-ECO (Assente),SOVV-DECESSO (Assente)</t>
  </si>
  <si>
    <t>INPS-ISEE-2024-09346434R-00</t>
  </si>
  <si>
    <t>GARERI</t>
  </si>
  <si>
    <t>SOFIA</t>
  </si>
  <si>
    <t>GRRSFO03H61F704N</t>
  </si>
  <si>
    <t>s.gareri1@campus.unimib.it</t>
  </si>
  <si>
    <t>Via Giotto 12</t>
  </si>
  <si>
    <t>BENEFICI/2024/00005119</t>
  </si>
  <si>
    <t>LOGIN_FORTE,SOVV-MALATTIA,SOVV-CURA,SOVV-PSICOTERAPEUTA,SOVV-MALATTIA,SOVV-CURA,SOVV-PSICOTERAPEUTA</t>
  </si>
  <si>
    <t>SOVV-MALATTIA (CONFORME),SOVV-CURA (CONFORME),SOVV-PSICOTERAPEUTA (CONFORME),SOVV-MALATTIA (CONFORME),SOVV-CURA (CONFORME),SOVV-PSICOTERAPEUTA (CONFORME)</t>
  </si>
  <si>
    <t>Ripetente / Fuori corso intermedio</t>
  </si>
  <si>
    <t>I0202D</t>
  </si>
  <si>
    <t>L/SNT2</t>
  </si>
  <si>
    <t>RI</t>
  </si>
  <si>
    <t>IT56G0569611009CCI000352124</t>
  </si>
  <si>
    <t>|Ripetenza anno di corso</t>
  </si>
  <si>
    <t>INPS-ISEE-2024-08488533I-00</t>
  </si>
  <si>
    <t>JIN</t>
  </si>
  <si>
    <t>JIA BAO SIMONE</t>
  </si>
  <si>
    <t>JNIJSM04M20F205F</t>
  </si>
  <si>
    <t>j.jin1@campus.unimib.it</t>
  </si>
  <si>
    <t>Via Francesco Primaticcio 90</t>
  </si>
  <si>
    <t>BENEFICI/2024/00007007</t>
  </si>
  <si>
    <t>SOVV-DECESSO,SOVV-DECESSO</t>
  </si>
  <si>
    <t>INPS-ISEE-2024-10977325O-00</t>
  </si>
  <si>
    <t>BACROUME</t>
  </si>
  <si>
    <t>IBTISSAM</t>
  </si>
  <si>
    <t>BCRBSS04E59A794M</t>
  </si>
  <si>
    <t>i.bacroume1@campus.unimib.it</t>
  </si>
  <si>
    <t>BG</t>
  </si>
  <si>
    <t>Via San Giovanni Bosco 58</t>
  </si>
  <si>
    <t>BENEFICI/2024/00004861</t>
  </si>
  <si>
    <t>SOVV-ECO,SOVV-INTERVENTO,SOVV-PSICOTERAPEUTA,SOVV-PSICOTERAPEUTA,SOVV-INTERVENTO</t>
  </si>
  <si>
    <t>SOVV-ECO (Assente),SOVV-INTERVENTO (NOCONFORME),SOVV-PSICOTERAPEUTA (CONFORME),SOVV-PSICOTERAPEUTA (CONFORME),SOVV-INTERVENTO (NOCONFORME)</t>
  </si>
  <si>
    <t>IT45A0569611009CCI000379035</t>
  </si>
  <si>
    <t>INPS-ISEE-2024-04520098C-00</t>
  </si>
  <si>
    <t>REGINA</t>
  </si>
  <si>
    <t>RGNCHR97T62E625B</t>
  </si>
  <si>
    <t>c.regina1@campus.unimib.it</t>
  </si>
  <si>
    <t>Concorezzo</t>
  </si>
  <si>
    <t>Via Giorgio La Pira 9</t>
  </si>
  <si>
    <t>BENEFICI/2024/00001522</t>
  </si>
  <si>
    <t>IT26Q0569611009CCI000380181</t>
  </si>
  <si>
    <t>INPS-ISEE-2024-00753405D-00</t>
  </si>
  <si>
    <t>CORDA</t>
  </si>
  <si>
    <t>CRDLSN00C06L483R</t>
  </si>
  <si>
    <t>a.corda9@campus.unimib.it</t>
  </si>
  <si>
    <t>Friuli-Venezia Giulia</t>
  </si>
  <si>
    <t>UD</t>
  </si>
  <si>
    <t>Manzano</t>
  </si>
  <si>
    <t>Via Tina Modotti 19</t>
  </si>
  <si>
    <t>BENEFICI/2024/00003267</t>
  </si>
  <si>
    <t>LOGIN_FORTE,SOVV-INTERVENTO,SOVV-CURA,CONTRATTO,SOVV-CURA,CONTR-AFFITTO-AS,SOVV-ECO,SOVV-INTERVENTO</t>
  </si>
  <si>
    <t>SOVV-INTERVENTO (NOCONFORME),SOVV-CURA (CONFORME),CONTRATTO (CONFORME),SOVV-CURA (CONFORME),CONTR_AFFITTO_AS (CONFORME),SOVV-ECO (CONFORME),SOVV-INTERVENTO (NOCONFORME)</t>
  </si>
  <si>
    <t>F7702M</t>
  </si>
  <si>
    <t>F7702M-02</t>
  </si>
  <si>
    <t>LM-77</t>
  </si>
  <si>
    <t>IT28T0569611009CCI000381193</t>
  </si>
  <si>
    <t>INPS-ISEE-2024-06054553C-00</t>
  </si>
  <si>
    <t>TRADICO</t>
  </si>
  <si>
    <t>LUNA</t>
  </si>
  <si>
    <t>TRDLNU03P43F205A</t>
  </si>
  <si>
    <t>l.tradico@campus.unimib.it</t>
  </si>
  <si>
    <t>milano</t>
  </si>
  <si>
    <t>Via Emilio Cecchi 2</t>
  </si>
  <si>
    <t>BENEFICI/2024/00004440</t>
  </si>
  <si>
    <t>LOGIN_FORTE,SOVV-MALATTIA,SOVV-INTERVENTO,SOVV-CURA,SOVV-PSICOTERAPEUTA,SOVV-PSICOTERAPEUTA,SOVV-INTERVENTO,SOVV-CURA,SOVV-MALATTIA</t>
  </si>
  <si>
    <t>SOVV-MALATTIA (NOCONFORME),SOVV-INTERVENTO (CONFORME),SOVV-CURA (CONFORME),SOVV-PSICOTERAPEUTA (CONFORME),SOVV-PSICOTERAPEUTA (CONFORME),SOVV-INTERVENTO (CONFORME),SOVV-CURA (CONFORME),SOVV-MALATTIA (NOCONFORME)</t>
  </si>
  <si>
    <t>INPS-ISEE-2024-02633329C-00</t>
  </si>
  <si>
    <t>ASERO</t>
  </si>
  <si>
    <t>GIUSEPPE</t>
  </si>
  <si>
    <t>SRAGPP01H11D960B</t>
  </si>
  <si>
    <t>g.asero1@campus.unimib.it</t>
  </si>
  <si>
    <t>Clusone</t>
  </si>
  <si>
    <t>Via Del Volontariato 13</t>
  </si>
  <si>
    <t>BENEFICI/2024/00006940</t>
  </si>
  <si>
    <t>LOGIN_FORTE,SOVV-PSICOTERAPEUTA,SOVV-PSICOTERAPEUTA,SOVV-ALTRO</t>
  </si>
  <si>
    <t>IT64H0569611009CCI000346477</t>
  </si>
  <si>
    <t>INPS-ISEE-2024-06965171L-00</t>
  </si>
  <si>
    <t>LAMBRI</t>
  </si>
  <si>
    <t>ALESSANDRA</t>
  </si>
  <si>
    <t>LMBLSN02B57G535I</t>
  </si>
  <si>
    <t>a.lambri3@campus.unimib.it</t>
  </si>
  <si>
    <t>Emilia-Romagna</t>
  </si>
  <si>
    <t>PC</t>
  </si>
  <si>
    <t>Rivergaro</t>
  </si>
  <si>
    <t>Niviano</t>
  </si>
  <si>
    <t>Via Fabio Filzi 6</t>
  </si>
  <si>
    <t>BENEFICI/2024/00004558</t>
  </si>
  <si>
    <t>E2001R</t>
  </si>
  <si>
    <t>IT24W0569611009CCI000349042</t>
  </si>
  <si>
    <t>INPS-ISEE-2024-09854003W-00</t>
  </si>
  <si>
    <t>ZHOU</t>
  </si>
  <si>
    <t>YU</t>
  </si>
  <si>
    <t>ZHOYUX02P06A459E</t>
  </si>
  <si>
    <t>y.zhou13@campus.unimib.it</t>
  </si>
  <si>
    <t>CINA REPUBBLICA POPOLARE</t>
  </si>
  <si>
    <t>VI</t>
  </si>
  <si>
    <t>Schio</t>
  </si>
  <si>
    <t>Via Rovereto 37/2</t>
  </si>
  <si>
    <t>BENEFICI/2024/00006905</t>
  </si>
  <si>
    <t>LOGIN_FORTE,SOVV-MALATTIA</t>
  </si>
  <si>
    <t>SOVV-MALATTIA (Assente)</t>
  </si>
  <si>
    <t>E1801M</t>
  </si>
  <si>
    <t>IT72C0569611009CCI000338637</t>
  </si>
  <si>
    <t>INPS-ISEE-2024-06842883I-00</t>
  </si>
  <si>
    <t>SCORSONE</t>
  </si>
  <si>
    <t>GIUSEPPE LEONARDO</t>
  </si>
  <si>
    <t>SCRGPP01E09C286E</t>
  </si>
  <si>
    <t>g.scorsone2@campus.unimib.it</t>
  </si>
  <si>
    <t>Castelvetrano</t>
  </si>
  <si>
    <t>Via G.Tomasi di Lampedusa 4</t>
  </si>
  <si>
    <t>BENEFICI/2024/00002169</t>
  </si>
  <si>
    <t>LOGIN_FORTE,SOVV-MALATTIA,SOVV-CURA,CONTRATTO,SOVV-MALATTIA,SOVV-CURA</t>
  </si>
  <si>
    <t>SOVV-MALATTIA (CONFORME),SOVV-CURA (CONFORME),CONTRATTO (CONFORME),SOVV-MALATTIA (CONFORME),SOVV-CURA (CONFORME)</t>
  </si>
  <si>
    <t>F7701M</t>
  </si>
  <si>
    <t>F7701M-07</t>
  </si>
  <si>
    <t>IT27Z0569611009CCI000384471</t>
  </si>
  <si>
    <t>INPS-ISEE-2024-05120969E-00</t>
  </si>
  <si>
    <t>SAGGESE</t>
  </si>
  <si>
    <t>ELENA</t>
  </si>
  <si>
    <t>SGGLNE02A56F205L</t>
  </si>
  <si>
    <t>e.saggese2@campus.unimib.it</t>
  </si>
  <si>
    <t>Rescaldina</t>
  </si>
  <si>
    <t>Via piave 17</t>
  </si>
  <si>
    <t>BENEFICI/2024/00007177</t>
  </si>
  <si>
    <t>IT76T0569611009CCI000281971</t>
  </si>
  <si>
    <t>INPS-ISEE-2024-00469359F-00</t>
  </si>
  <si>
    <t>MOROSI</t>
  </si>
  <si>
    <t>MARGHERITA</t>
  </si>
  <si>
    <t>MRSMGH02C60C933Z</t>
  </si>
  <si>
    <t>m.morosi6@campus.unimib.it</t>
  </si>
  <si>
    <t>Turate</t>
  </si>
  <si>
    <t>Via Cristoforo Colombo 41</t>
  </si>
  <si>
    <t>BENEFICI/2024/00007207</t>
  </si>
  <si>
    <t>LOGIN_FORTE,SOVV-INTERVENTO,SOVV-DECESSO,SOVV-PSICOTERAPEUTA,SOVV-PSICOTERAPEUTA,SOVV-INTERVENTO,SOVV-DECESSO</t>
  </si>
  <si>
    <t>SOVV-INTERVENTO (CONFORME),SOVV-DECESSO (CONFORME),SOVV-PSICOTERAPEUTA (CONFORME),SOVV-PSICOTERAPEUTA (CONFORME),SOVV-INTERVENTO (CONFORME),SOVV-DECESSO (CONFORME)</t>
  </si>
  <si>
    <t>Decesso+Malattia+Psicoterapia</t>
  </si>
  <si>
    <t>INPS-ISEE-2024-08186471L-00</t>
  </si>
  <si>
    <t>CASTIELLO</t>
  </si>
  <si>
    <t>CARMELO PIO</t>
  </si>
  <si>
    <t>CSTCML02R14A662L</t>
  </si>
  <si>
    <t>c.castiello1@campus.unimib.it</t>
  </si>
  <si>
    <t>TA</t>
  </si>
  <si>
    <t>Laterza</t>
  </si>
  <si>
    <t>Via Fermi 3/G</t>
  </si>
  <si>
    <t>BENEFICI/2024/00001475</t>
  </si>
  <si>
    <t>LOGIN_FORTE,SOVV-MALATTIA,SOVV-CURA,SOVV-MALATTIA,SOVV-CURA</t>
  </si>
  <si>
    <t>SOVV-MALATTIA (CONFORME),SOVV-CURA (NOCONFORME),SOVV-MALATTIA (CONFORME),SOVV-CURA (NOCONFORME)</t>
  </si>
  <si>
    <t>IT92O0569611009CCI000318122</t>
  </si>
  <si>
    <t>INPS-ISEE-2024-10625383C-00</t>
  </si>
  <si>
    <t>BASILICATA</t>
  </si>
  <si>
    <t>BSLMTN00D59F952B</t>
  </si>
  <si>
    <t>m.basilicata1@campus.unimib.it</t>
  </si>
  <si>
    <t>Piemonte</t>
  </si>
  <si>
    <t>NO</t>
  </si>
  <si>
    <t>Novara</t>
  </si>
  <si>
    <t>Via Tomaso d'aquino 27</t>
  </si>
  <si>
    <t>BENEFICI/2024/00002324</t>
  </si>
  <si>
    <t>INPS-ISEE-2024-09004455P-00</t>
  </si>
  <si>
    <t>LAGAE</t>
  </si>
  <si>
    <t>NICOLE</t>
  </si>
  <si>
    <t>LGANCL04P53F382H</t>
  </si>
  <si>
    <t>n.lagae@campus.unimib.it</t>
  </si>
  <si>
    <t>PD</t>
  </si>
  <si>
    <t>Este</t>
  </si>
  <si>
    <t>Via Don Luigi Rizzo 90</t>
  </si>
  <si>
    <t>BENEFICI/2024/00007072</t>
  </si>
  <si>
    <t>SOVV-ECO (CONFORME),CONTRATTO (NOCONFORME),SOVV-ECO (CONFORME)</t>
  </si>
  <si>
    <t>IT66R0569611009CCI000380845</t>
  </si>
  <si>
    <t>INPS-ISEE-2024-07124954E-00</t>
  </si>
  <si>
    <t>ISEE superiore al limite previsto dal bando</t>
  </si>
  <si>
    <t>LEZZI</t>
  </si>
  <si>
    <t>LZZLRT04B21A662T</t>
  </si>
  <si>
    <t>a.lezzi4@campus.unimib.it</t>
  </si>
  <si>
    <t>Copertino</t>
  </si>
  <si>
    <t>Strada Via Emilia 44</t>
  </si>
  <si>
    <t>BENEFICI/2024/00004314</t>
  </si>
  <si>
    <t>SOVV-DECESSO,CONTRATTO,SOVV-DECESSO</t>
  </si>
  <si>
    <t>SOVV-DECESSO (CONFORME),CONTRATTO (NOCONFORME),SOVV-DECESSO (CONFORME)</t>
  </si>
  <si>
    <t>INPS-ISEE-2024-10382651G-00</t>
  </si>
  <si>
    <t>ISPE superiore al limite previsto dal bando</t>
  </si>
  <si>
    <t>MELLERA</t>
  </si>
  <si>
    <t>LUDOVICA</t>
  </si>
  <si>
    <t>MLLLVC03L54E507I</t>
  </si>
  <si>
    <t>l.mellera2@campus.unimib.it</t>
  </si>
  <si>
    <t>Abbadia Lariana</t>
  </si>
  <si>
    <t>Crebbio</t>
  </si>
  <si>
    <t>Via per Maggiana 20</t>
  </si>
  <si>
    <t>BENEFICI/2024/00001233</t>
  </si>
  <si>
    <t>LOGIN_FORTE,SOVV-ECO,SOVV-PSICOTERAPEUTA,SOVV-ECO,SOVV-PSICOTERAPEUTA</t>
  </si>
  <si>
    <t>SOVV-ECO (CONFORME),SOVV-PSICOTERAPEUTA (CONFORME),SOVV-ECO (CONFORME),SOVV-PSICOTERAPEUTA (CONFORME)</t>
  </si>
  <si>
    <t>Reddito+Psicoterapia</t>
  </si>
  <si>
    <t>INPS-ISEE-2024-07101007Y-00</t>
  </si>
  <si>
    <t>MARUTTI</t>
  </si>
  <si>
    <t>LUCA</t>
  </si>
  <si>
    <t>MRTLCU03E12F205X</t>
  </si>
  <si>
    <t>l.marutti@campus.unimib.it</t>
  </si>
  <si>
    <t>Via Val_di_Ledro 11</t>
  </si>
  <si>
    <t>BENEFICI/2024/00000200</t>
  </si>
  <si>
    <t>LOGIN_FORTE,SOVV-ECO,SOVV-DECESSO,SOVV-PSICOTERAPEUTA,SOVV-PSICOTERAPEUTA</t>
  </si>
  <si>
    <t>SOVV-ECO (Assente),SOVV-DECESSO (Assente),SOVV-PSICOTERAPEUTA (CONFORME),SOVV-PSICOTERAPEUTA (CONFORME)</t>
  </si>
  <si>
    <t>IT47P0569611009CCI000355430</t>
  </si>
  <si>
    <t>INPS-ISEE-2024-05466410G-00</t>
  </si>
  <si>
    <t>BRUNO</t>
  </si>
  <si>
    <t>EMANUELE</t>
  </si>
  <si>
    <t>BRNMNL02A28C469N</t>
  </si>
  <si>
    <t>e.bruno18@campus.unimib.it</t>
  </si>
  <si>
    <t>Basilicata</t>
  </si>
  <si>
    <t>MT</t>
  </si>
  <si>
    <t>Matera</t>
  </si>
  <si>
    <t>MATERA</t>
  </si>
  <si>
    <t>Via etna 8</t>
  </si>
  <si>
    <t>BENEFICI/2024/00007082</t>
  </si>
  <si>
    <t>LOGIN_FORTE,SOVV-ECO,SOVV-INTERVENTO,SOVV-CURA,SOVV-ECO,SOVV-INTERVENTO,SOVV-CURA</t>
  </si>
  <si>
    <t>SOVV-ECO (NOCONFORME),SOVV-INTERVENTO (CONFORME),SOVV-CURA (NOCONFORME),SOVV-ECO (NOCONFORME),SOVV-INTERVENTO (CONFORME),SOVV-CURA (NOCONFORME)</t>
  </si>
  <si>
    <t>F6302N</t>
  </si>
  <si>
    <t>LM-63</t>
  </si>
  <si>
    <t>IT71K0569611009CCI000281148</t>
  </si>
  <si>
    <t>INPS-ISEE-2024-05046000S-00</t>
  </si>
  <si>
    <t>DE ANGELIS</t>
  </si>
  <si>
    <t>EDWIN</t>
  </si>
  <si>
    <t>DNGDWN01R25F205R</t>
  </si>
  <si>
    <t>e.deangelis3@campus.unimib.it</t>
  </si>
  <si>
    <t>Via Val Trompia 8</t>
  </si>
  <si>
    <t>BENEFICI/2024/00000512</t>
  </si>
  <si>
    <t>LOGIN_FORTE,SOVV-ECO,SOVV-MALATTIA,SOVV-INCIDENTE,SOVV-CURA,SOVV-PSICOTERAPEUTA,SOVV-MALATTIA,SOVV-INCIDENTE,SOVV-CURA,SOVV-ECO</t>
  </si>
  <si>
    <t>SOVV-ECO (NOCONFORME),SOVV-MALATTIA (CONFORME),SOVV-INCIDENTE (CONFORME),SOVV-CURA (CONFORME),SOVV-PSICOTERAPEUTA (Assente),SOVV-MALATTIA (CONFORME),SOVV-INCIDENTE (CONFORME),SOVV-CURA (CONFORME),SOVV-ECO (NOCONFORME)</t>
  </si>
  <si>
    <t>IT58W0569611009CCI000349109</t>
  </si>
  <si>
    <t>INPS-ISEE-2024-09647804X-00</t>
  </si>
  <si>
    <t>FURLAN</t>
  </si>
  <si>
    <t>PAOLA</t>
  </si>
  <si>
    <t>FRLPLA00S70C638J</t>
  </si>
  <si>
    <t>p.furlan1@campus.unimib.it</t>
  </si>
  <si>
    <t>Chioggia</t>
  </si>
  <si>
    <t>Viale Trieste 11/A</t>
  </si>
  <si>
    <t>BENEFICI/2024/00004244</t>
  </si>
  <si>
    <t>SOVV-DECESSO (CONFORME),CONTRATTO (CONFORME),SOVV-DECESSO (CONFORME)</t>
  </si>
  <si>
    <t>F8203B</t>
  </si>
  <si>
    <t>F8203B-02</t>
  </si>
  <si>
    <t>LM-82</t>
  </si>
  <si>
    <t>INPS-ISEE-2024-05651760N-00</t>
  </si>
  <si>
    <t>SEVERINO</t>
  </si>
  <si>
    <t>ANDREA</t>
  </si>
  <si>
    <t>SVRNDR00D14D862Z</t>
  </si>
  <si>
    <t>a.severino6@campus.unimib.it</t>
  </si>
  <si>
    <t>Carmiano</t>
  </si>
  <si>
    <t>Via Via Dante Alighieri 52</t>
  </si>
  <si>
    <t>BENEFICI/2024/00007202</t>
  </si>
  <si>
    <t>LOGIN_FORTE,SOVV-MALATTIA,SOVV-INTERVENTO,SOVV-INTERVENTO,SOVV-MALATTIA</t>
  </si>
  <si>
    <t>SOVV-MALATTIA (CONFORME),SOVV-INTERVENTO (CONFORME),SOVV-INTERVENTO (CONFORME),SOVV-MALATTIA (CONFORME)</t>
  </si>
  <si>
    <t>F7701M-05</t>
  </si>
  <si>
    <t>INPS-ISEE-2024-06908444L-00</t>
  </si>
  <si>
    <t>PARADOSSI</t>
  </si>
  <si>
    <t>LISA</t>
  </si>
  <si>
    <t>PRDLSI99S67F205Q</t>
  </si>
  <si>
    <t>l.paradossi@campus.unimib.it</t>
  </si>
  <si>
    <t>Via Cappuccini 4</t>
  </si>
  <si>
    <t>BENEFICI/2024/00004960</t>
  </si>
  <si>
    <t>SOVV-MALATTIA,SOVV-PSICOTERAPEUTA,SOVV-MALATTIA,SOVV-PSICOTERAPEUTA,SOVV-ALTRO</t>
  </si>
  <si>
    <t>SOVV-MALATTIA (CONFORME),SOVV-PSICOTERAPEUTA (CONFORME),SOVV-MALATTIA (CONFORME),SOVV-PSICOTERAPEUTA (CONFORME),SOVV-ALTRO (CONFORME)</t>
  </si>
  <si>
    <t>F1701Q</t>
  </si>
  <si>
    <t>F1701Q-002</t>
  </si>
  <si>
    <t>LM-17</t>
  </si>
  <si>
    <t>IT39C0569611009CCI000319637</t>
  </si>
  <si>
    <t>INPS-ISEE-2024-08946575U-00</t>
  </si>
  <si>
    <t>GIUDICI</t>
  </si>
  <si>
    <t>GAIA</t>
  </si>
  <si>
    <t>GDCGAI99M53C933B</t>
  </si>
  <si>
    <t>g.giudici14@campus.unimib.it</t>
  </si>
  <si>
    <t>CantÃ¹</t>
  </si>
  <si>
    <t>Via Giuseppe Citterio 10</t>
  </si>
  <si>
    <t>BENEFICI/2024/00001594</t>
  </si>
  <si>
    <t>LOGIN_FORTE,SOVV-ECO,SOVV-DECESSO,SOVV-PSICOTERAPEUTA,SOVV-ECO,SOVV-DECESSO,SOVV-PSICOTERAPEUTA</t>
  </si>
  <si>
    <t>SOVV-ECO (NOCONFORME),SOVV-DECESSO (NOCONFORME),SOVV-PSICOTERAPEUTA (CONFORME),SOVV-ECO (NOCONFORME),SOVV-DECESSO (NOCONFORME),SOVV-PSICOTERAPEUTA (CONFORME)</t>
  </si>
  <si>
    <t>IT14O0569611009CCI000239016</t>
  </si>
  <si>
    <t>INPS-ISEE-2024-10832566Q-00</t>
  </si>
  <si>
    <t>VALENTE</t>
  </si>
  <si>
    <t>LUCIA PIA</t>
  </si>
  <si>
    <t>VLNLCP98A68A883F</t>
  </si>
  <si>
    <t>l.valente@campus.unimib.it</t>
  </si>
  <si>
    <t>BT</t>
  </si>
  <si>
    <t>Bisceglie</t>
  </si>
  <si>
    <t>Via Via Generale Luigi Cadorna 21</t>
  </si>
  <si>
    <t>BENEFICI/2024/00001157</t>
  </si>
  <si>
    <t>LOGIN_FORTE,SOVV-PSICOTERAPEUTA,CONTRATTO,SOVV-PSICOTERAPEUTA</t>
  </si>
  <si>
    <t>SOVV-PSICOTERAPEUTA (CONFORME),CONTRATTO (CONFORME),SOVV-PSICOTERAPEUTA (CONFORME)</t>
  </si>
  <si>
    <t>INPS-ISEE-2024-07374330P-00</t>
  </si>
  <si>
    <t>ALBI</t>
  </si>
  <si>
    <t>LBALSN93M26G482Z</t>
  </si>
  <si>
    <t>a.albi1@campus.unimib.it</t>
  </si>
  <si>
    <t>Abruzzo</t>
  </si>
  <si>
    <t>PE</t>
  </si>
  <si>
    <t>Pescara</t>
  </si>
  <si>
    <t>Via Caravaggio 177</t>
  </si>
  <si>
    <t>BENEFICI/2024/00002238</t>
  </si>
  <si>
    <t>INPS-ISEE-2024-10108072M-00</t>
  </si>
  <si>
    <t>PELLETTIERI</t>
  </si>
  <si>
    <t>DOMENICO</t>
  </si>
  <si>
    <t>PLLDNC04T27F104R</t>
  </si>
  <si>
    <t>d.pellettieri@campus.unimib.it</t>
  </si>
  <si>
    <t>PZ</t>
  </si>
  <si>
    <t>Lavello</t>
  </si>
  <si>
    <t>Via Sandro Pertini 18 18</t>
  </si>
  <si>
    <t>BENEFICI/2024/00007238</t>
  </si>
  <si>
    <t>E3303M</t>
  </si>
  <si>
    <t>L-33</t>
  </si>
  <si>
    <t>Attestazione ISEE non trovata in banca dati INPS</t>
  </si>
  <si>
    <t>BINDA</t>
  </si>
  <si>
    <t>BNDMTT03C20F205W</t>
  </si>
  <si>
    <t>m.binda15@campus.unimib.it</t>
  </si>
  <si>
    <t>Via Mezzofanti 20</t>
  </si>
  <si>
    <t>BENEFICI/2024/00007170</t>
  </si>
  <si>
    <t>SOVV-MALATTIA,SOVV-CURA,SOVV-PSICOTERAPEUTA,SOVV-MALATTIA,SOVV-CURA,SOVV-PSICOTERAPEUTA,SOVV-ECO</t>
  </si>
  <si>
    <t>SOVV-MALATTIA (NOCONFORME),SOVV-CURA (CONFORME),SOVV-PSICOTERAPEUTA (CONFORME),SOVV-MALATTIA (NOCONFORME),SOVV-CURA (CONFORME),SOVV-PSICOTERAPEUTA (CONFORME),SOVV-ECO (NOCONFORME)</t>
  </si>
  <si>
    <t>E3501Q</t>
  </si>
  <si>
    <t>L-35</t>
  </si>
  <si>
    <t>RONDANINI</t>
  </si>
  <si>
    <t>MARCO</t>
  </si>
  <si>
    <t>RNDMRC01M12E801V</t>
  </si>
  <si>
    <t>m.rondanini@campus.unimib.it</t>
  </si>
  <si>
    <t>Busto Garolfo</t>
  </si>
  <si>
    <t>Via Cefalonia 17/19</t>
  </si>
  <si>
    <t>BENEFICI/2024/00006122</t>
  </si>
  <si>
    <t>SOVV-DECESSO,SOVV-PSICOTERAPEUTA,SOVV-DECESSO</t>
  </si>
  <si>
    <t>SOVV-DECESSO (CONFORME),SOVV-PSICOTERAPEUTA (Assente),SOVV-DECESSO (CONFORME)</t>
  </si>
  <si>
    <t>G8501R</t>
  </si>
  <si>
    <t>LM-85bis</t>
  </si>
  <si>
    <t>LUCCHESI</t>
  </si>
  <si>
    <t>PIETRO</t>
  </si>
  <si>
    <t>LCCPTR05H02F205E</t>
  </si>
  <si>
    <t>p.lucchesi@campus.unimib.it</t>
  </si>
  <si>
    <t>Via Via Dalmazio Birago 4</t>
  </si>
  <si>
    <t>BENEFICI/2024/00001006</t>
  </si>
  <si>
    <t>SOVV-ECO,SOVV-DECESSO,SOVV-DECESSO,SOVV-ECO</t>
  </si>
  <si>
    <t>SOVV-ECO (NOCONFORME),SOVV-DECESSO (CONFORME),SOVV-DECESSO (CONFORME),SOVV-ECO (NOCONFORME)</t>
  </si>
  <si>
    <t>Merito al 10 Agosto</t>
  </si>
  <si>
    <t>INPS-ISEE-2024-08299730X-00</t>
  </si>
  <si>
    <t>UTHTHAMA WADUGE</t>
  </si>
  <si>
    <t>PRADEEP</t>
  </si>
  <si>
    <t>THTPDP78T09Z209B</t>
  </si>
  <si>
    <t>p.uththamawaduge@campus.unimib.it</t>
  </si>
  <si>
    <t>Pradeep</t>
  </si>
  <si>
    <t>SRI LANKA</t>
  </si>
  <si>
    <t>Via Padova 389</t>
  </si>
  <si>
    <t>BENEFICI/2024/00006433</t>
  </si>
  <si>
    <t>SOVV-ECO,SOVV-MALATTIA,AFFIDO,RIFUGIATO-POL,RIFUGIATO-POL,SOVV-MALATTIA</t>
  </si>
  <si>
    <t>SOVV-ECO (Assente),SOVV-MALATTIA (CONFORME),AFFIDO (CONFORME),RIFUGIATO-POL (CONFORME),RIFUGIATO-POL (CONFORME),SOVV-MALATTIA (CONFORME)</t>
  </si>
  <si>
    <t>IT50C0569611009CCI000410522</t>
  </si>
  <si>
    <t>RIFUGIATO</t>
  </si>
  <si>
    <t>INPS-ISEE-2024-00352520K-00</t>
  </si>
  <si>
    <t>ELISABETTA</t>
  </si>
  <si>
    <t>GRSLBT01D68B041K</t>
  </si>
  <si>
    <t>e.grassi28@campus.unimib.it</t>
  </si>
  <si>
    <t>Via Caminadella 18</t>
  </si>
  <si>
    <t>BENEFICI/2024/00004274</t>
  </si>
  <si>
    <t>F5108P</t>
  </si>
  <si>
    <t>INPS-ISEE-2024-10198522C-00</t>
  </si>
  <si>
    <t>SPANU</t>
  </si>
  <si>
    <t>SPNCLD97T48F979T</t>
  </si>
  <si>
    <t>c.spanu1@campus.unimib.it</t>
  </si>
  <si>
    <t>Sardegna</t>
  </si>
  <si>
    <t>NU</t>
  </si>
  <si>
    <t>Ottana</t>
  </si>
  <si>
    <t>OTTANA</t>
  </si>
  <si>
    <t>Via IV Novembre 20</t>
  </si>
  <si>
    <t>BENEFICI/2024/00007180</t>
  </si>
  <si>
    <t>LOGIN_FORTE,SOVV-ECO,SOVV-PSICOTERAPEUTA,CONTRATTO,SOVV-PSICOTERAPEUTA,SOVV-ECO</t>
  </si>
  <si>
    <t>SOVV-ECO (NOCONFORME),SOVV-PSICOTERAPEUTA (CONFORME),CONTRATTO (CONFORME),SOVV-PSICOTERAPEUTA (CONFORME),SOVV-ECO (NOCONFORME)</t>
  </si>
  <si>
    <t>INPS-ISEE-2024-10809822N-00</t>
  </si>
  <si>
    <t>CURTI</t>
  </si>
  <si>
    <t>SILVIA</t>
  </si>
  <si>
    <t>CRTSLV94H46A757X</t>
  </si>
  <si>
    <t>s.curti15@campus.unimib.it</t>
  </si>
  <si>
    <t>Padova</t>
  </si>
  <si>
    <t>Riviera San Benedetto 43</t>
  </si>
  <si>
    <t>BENEFICI/2024/00001562</t>
  </si>
  <si>
    <t>DOTT</t>
  </si>
  <si>
    <t>127R</t>
  </si>
  <si>
    <t>127R - 1</t>
  </si>
  <si>
    <t>Dottorato (D.M.45/2013)</t>
  </si>
  <si>
    <t>|Manca CORSO/CURRICULUM 127R 127R - 1</t>
  </si>
  <si>
    <t>|Beneficiario di Borsa DM.226/21</t>
  </si>
  <si>
    <t>INPS-ISEE-2024-05720120K-00</t>
  </si>
  <si>
    <t>ASFHA</t>
  </si>
  <si>
    <t>SABA HAILE</t>
  </si>
  <si>
    <t>SFHSHL97T46Z315F</t>
  </si>
  <si>
    <t>s.asfha@campus.unimib.it</t>
  </si>
  <si>
    <t>Mekelle</t>
  </si>
  <si>
    <t>N/A Ayder 63728</t>
  </si>
  <si>
    <t>BENEFICI/2024/00002763</t>
  </si>
  <si>
    <t>SOVV-ECO,SOVV-INCIDENTE,SOVV-ECO,SOVV-INCIDENTE</t>
  </si>
  <si>
    <t>SOVV-ECO (NOCONFORME),SOVV-INCIDENTE (NOCONFORME),SOVV-ECO (NOCONFORME),SOVV-INCIDENTE (NOCONFORME)</t>
  </si>
  <si>
    <t>F9101Q</t>
  </si>
  <si>
    <t>INPS-ISEE-2024-11117792W-00</t>
  </si>
  <si>
    <t>RAZA</t>
  </si>
  <si>
    <t>RZALAI00C31Z236H</t>
  </si>
  <si>
    <t>a.raza37@campus.unimib.it</t>
  </si>
  <si>
    <t>Ali Pur Chatha</t>
  </si>
  <si>
    <t>Residenza Haider Abad Neighborhood 4/4</t>
  </si>
  <si>
    <t>BENEFICI/2024/00007230</t>
  </si>
  <si>
    <t>SOVV-ECO (NOCONFORME),SOVV-INTERVENTO (CONFORME),SOVV-INTERVENTO (CONFORME),SOVV-ECO (NOCONFORME)</t>
  </si>
  <si>
    <t>INPS-ISEE-2024-11058181H-00</t>
  </si>
  <si>
    <t>RANA</t>
  </si>
  <si>
    <t>MUHAMMAD NOUMAN</t>
  </si>
  <si>
    <t>RNAMMM99P17Z236H</t>
  </si>
  <si>
    <t>m.rana4@campus.unimib.it</t>
  </si>
  <si>
    <t>Altro Street no 38 Qila Muhammadi Ravi Road Lahore. 2</t>
  </si>
  <si>
    <t>BENEFICI/2024/00000350</t>
  </si>
  <si>
    <t>SOVV-MALATTIA,SOVV-MALATTIA</t>
  </si>
  <si>
    <t>AHMAD</t>
  </si>
  <si>
    <t>SOHAIB</t>
  </si>
  <si>
    <t>HMDSHB99D18Z236V</t>
  </si>
  <si>
    <t>s.ahmad50@campus.unimib.it</t>
  </si>
  <si>
    <t>Lower dir kpk</t>
  </si>
  <si>
    <t>Accesso Street no 1 house no 5 5/5</t>
  </si>
  <si>
    <t>BENEFICI/2024/00007234</t>
  </si>
  <si>
    <t>INPS-ISEE-2024-11046423J-00</t>
  </si>
  <si>
    <t>QUTBI</t>
  </si>
  <si>
    <t>IFRAH</t>
  </si>
  <si>
    <t>QTBFRH98M52Z236U</t>
  </si>
  <si>
    <t>i.qutbi@campus.unimib.it</t>
  </si>
  <si>
    <t>BENEFICI/2024/00006858</t>
  </si>
  <si>
    <t>SOVV-ALTRO,CONTRATTO,SOVV-ALTRO</t>
  </si>
  <si>
    <t>SOVV-ALTRO (CONFORME),CONTRATTO (Assente),SOVV-ALTRO (CONFORME)</t>
  </si>
  <si>
    <t>INPS-ISEE-2024-11151381J-00</t>
  </si>
  <si>
    <t>AHMED</t>
  </si>
  <si>
    <t>JUNAID</t>
  </si>
  <si>
    <t>HMDJND97P29Z236O</t>
  </si>
  <si>
    <t>j.ahmed6@campus.unimib.it</t>
  </si>
  <si>
    <t>Pakistan</t>
  </si>
  <si>
    <t>N/A soomra muhalla Phulji station district Dadu, Sindh Pakistan 0</t>
  </si>
  <si>
    <t>BENEFICI/2024/00007053</t>
  </si>
  <si>
    <t>LOGIN_FORTE,SOVV-ECO,SOVV-MALATTIA,CONTRATTO,SOVV-MALATTIA</t>
  </si>
  <si>
    <t>SOVV-ECO (Assente),SOVV-MALATTIA (CONFORME),CONTRATTO (Assente),SOVV-MALATTIA (CONFORME)</t>
  </si>
  <si>
    <t>INPS-ISEE-2024-11229923W-00</t>
  </si>
  <si>
    <t>AMIN</t>
  </si>
  <si>
    <t>SYED MOHSIN</t>
  </si>
  <si>
    <t>MNASDM96T17Z236U</t>
  </si>
  <si>
    <t>s.amin3@campus.unimib.it</t>
  </si>
  <si>
    <t>Karachi, Pakistan</t>
  </si>
  <si>
    <t>Via Jamshed Road No. 3 Jail Quarters Behind Behar Colony 0/Jams</t>
  </si>
  <si>
    <t>BENEFICI/2024/00007176</t>
  </si>
  <si>
    <t>LOGIN_FORTE,SOVV-DECESSO,CONTRATTO,CONTR-AFFITTO-AS,SOVV-DECESSO</t>
  </si>
  <si>
    <t>SOVV-DECESSO (CONFORME),CONTRATTO (CONFORME),CONTR_AFFITTO_AS (CONFORME),SOVV-DECESSO (CONFORME)</t>
  </si>
  <si>
    <t>SHAFIQ</t>
  </si>
  <si>
    <t>FALAK</t>
  </si>
  <si>
    <t>SHFFLK96P60Z236G</t>
  </si>
  <si>
    <t>f.shafiq@campus.unimib.it</t>
  </si>
  <si>
    <t>Sialkot</t>
  </si>
  <si>
    <t>N/A Mohala Magharbi, Jamke Cheema Sialkot 74</t>
  </si>
  <si>
    <t>BENEFICI/2024/00000912</t>
  </si>
  <si>
    <t>116R</t>
  </si>
  <si>
    <t>|Manca CORSO/CURRICULUM 116R GENERICO</t>
  </si>
  <si>
    <t>INPS-ISEE-2024-09406547L-00</t>
  </si>
  <si>
    <t>MUHAMMAD</t>
  </si>
  <si>
    <t>ATTA</t>
  </si>
  <si>
    <t>MHMTTA96P16Z236O</t>
  </si>
  <si>
    <t>a.muhammad16@campus.unimib.it</t>
  </si>
  <si>
    <t>Jacobabad Pakistan</t>
  </si>
  <si>
    <t>N/A Mohalla Sufi Sachal Road Near Jamia Masjid Pir Bukhari 0</t>
  </si>
  <si>
    <t>BENEFICI/2024/00007000</t>
  </si>
  <si>
    <t>LOGIN_FORTE,SOVV-INTERVENTO,SOVV-PATERNITA-MATERNITA,SOVV-INTERVENTO,SOVV-PAT-MAT</t>
  </si>
  <si>
    <t>SOVV-INTERVENTO (CONFORME),SOVV-PATERNITA-MATERNITA (Assente),SOVV-INTERVENTO (CONFORME),SOVV-PAT-MAT (CONFORME)</t>
  </si>
  <si>
    <t>Doctoral Course (DM226/2021) ...</t>
  </si>
  <si>
    <t>INPS-ISEE-2024-08184128E-00</t>
  </si>
  <si>
    <t>SHAH</t>
  </si>
  <si>
    <t>BILAL HUSSAIN</t>
  </si>
  <si>
    <t>SHHBLH96H20Z236N</t>
  </si>
  <si>
    <t>b.shah2@campus.unimib.it</t>
  </si>
  <si>
    <t>N/A Flat 107 New Mariam Square Dawood Pota Road, Cantt Station, Karachi, Pakistan 107</t>
  </si>
  <si>
    <t>BENEFICI/2024/00006974</t>
  </si>
  <si>
    <t>LOGIN_FORTE,SOVV-MALATTIA,CONTRATTO,SOVV-MALATTIA,SOVV-CURA</t>
  </si>
  <si>
    <t>SOVV-MALATTIA (CONFORME),CONTRATTO (CONFORME),SOVV-MALATTIA (CONFORME),SOVV-CURA (CONFORME)</t>
  </si>
  <si>
    <t>INPS-ISEE-2024-11115248T-00</t>
  </si>
  <si>
    <t>SAEED</t>
  </si>
  <si>
    <t>IFRA</t>
  </si>
  <si>
    <t>SDAFRI95T44Z236I</t>
  </si>
  <si>
    <t>i.saeed@campus.unimib.it</t>
  </si>
  <si>
    <t>Faisalabad</t>
  </si>
  <si>
    <t>Via Chak no 266 RB Khurrianwala, Amin Town, Tehsil Jaranwala District Faisalabad 1/01</t>
  </si>
  <si>
    <t>BENEFICI/2024/00007189</t>
  </si>
  <si>
    <t>LOGIN_FORTE,SOVV-MALATTIA,SOVV-DECESSO,SOVV-MALATTIA,SOVV-DECESSO</t>
  </si>
  <si>
    <t>SOVV-MALATTIA (CONFORME),SOVV-DECESSO (CONFORME),SOVV-MALATTIA (CONFORME),SOVV-DECESSO (CONFORME)</t>
  </si>
  <si>
    <t>113R</t>
  </si>
  <si>
    <t>113R - 5</t>
  </si>
  <si>
    <t>|Manca CORSO/CURRICULUM 113R 113R - 5</t>
  </si>
  <si>
    <t>INPS-ISEE-2024-03418933Q-00</t>
  </si>
  <si>
    <t>NISA</t>
  </si>
  <si>
    <t>MEHR UN</t>
  </si>
  <si>
    <t>NSIMRN95P57Z236H</t>
  </si>
  <si>
    <t>m.nisa3@campus.unimib.it</t>
  </si>
  <si>
    <t>bahawalpur</t>
  </si>
  <si>
    <t>N/A Edificio U5 5/via</t>
  </si>
  <si>
    <t>BENEFICI/2024/00000263</t>
  </si>
  <si>
    <t>LOGIN_FORTE,SOVV-ECO,SOVV-MALATTIA,SOVV-INCIDENTE,SOVV-INTERVENTO,CONTRATTO,SOVV-INTERVENTO,SOVV-MALATTIA,SOVV-INCIDENTE,SOVV-ECO</t>
  </si>
  <si>
    <t>SOVV-ECO (NOCONFORME),SOVV-MALATTIA (CONFORME),SOVV-INCIDENTE (CONFORME),SOVV-INTERVENTO (CONFORME),CONTRATTO (Assente),SOVV-INTERVENTO (CONFORME),SOVV-MALATTIA (CONFORME),SOVV-INCIDENTE (CONFORME),SOVV-ECO (NOCONFORME)</t>
  </si>
  <si>
    <t>97R</t>
  </si>
  <si>
    <t>97R - 8</t>
  </si>
  <si>
    <t>Altro</t>
  </si>
  <si>
    <t>|Manca CORSO/CURRICULUM 97R 97R - 8</t>
  </si>
  <si>
    <t>INPS-ISEE-2024-09062746O-00</t>
  </si>
  <si>
    <t>SAOOD ALI</t>
  </si>
  <si>
    <t>SHHSDL95E13Z236H</t>
  </si>
  <si>
    <t>s.shah31@campus.unimib.it</t>
  </si>
  <si>
    <t>Attock</t>
  </si>
  <si>
    <t>Strada Mohala Alabad tehsil jand distt Attock 12/A</t>
  </si>
  <si>
    <t>BENEFICI/2024/00006848</t>
  </si>
  <si>
    <t>LOGIN_FORTE,SOVV-MALATTIA,CONTRATTO,SOVV-MALATTIA</t>
  </si>
  <si>
    <t>SOVV-MALATTIA (CONFORME),CONTRATTO (Assente),SOVV-MALATTIA (CONFORME)</t>
  </si>
  <si>
    <t>F5302Q</t>
  </si>
  <si>
    <t>INPS-ISEE-2024-11058184C-00</t>
  </si>
  <si>
    <t>MEHBOOB</t>
  </si>
  <si>
    <t>SIRAJ</t>
  </si>
  <si>
    <t>MHBSRJ94H20Z236X</t>
  </si>
  <si>
    <t>s.mehboob@campus.unimib.it</t>
  </si>
  <si>
    <t>Caronno Pertusella</t>
  </si>
  <si>
    <t>Via Corso Italia 1340</t>
  </si>
  <si>
    <t>BENEFICI/2024/00001857</t>
  </si>
  <si>
    <t>LOGIN_FORTE,SOVV-MALATTIA,SOVV-INTERVENTO,SOVV-DECESSO,SOVV-INTERVENTO,SOVV-MALATTIA,SOVV-DECESSO</t>
  </si>
  <si>
    <t>SOVV-MALATTIA (CONFORME),SOVV-INTERVENTO (CONFORME),SOVV-DECESSO (CONFORME),SOVV-INTERVENTO (CONFORME),SOVV-MALATTIA (CONFORME),SOVV-DECESSO (CONFORME)</t>
  </si>
  <si>
    <t>Decesso+Malattia</t>
  </si>
  <si>
    <t>124R</t>
  </si>
  <si>
    <t>124R - 2</t>
  </si>
  <si>
    <t>|Manca CORSO/CURRICULUM 124R 124R - 2</t>
  </si>
  <si>
    <t>INPS-ISEE-2024-04888502L-00</t>
  </si>
  <si>
    <t>SYED USMAN</t>
  </si>
  <si>
    <t>MNASDS93S13Z236L</t>
  </si>
  <si>
    <t>s.amin@campus.unimib.it</t>
  </si>
  <si>
    <t>Via Jamshed Quarters Jamshed Road No.3 0/Near</t>
  </si>
  <si>
    <t>BENEFICI/2024/00007196</t>
  </si>
  <si>
    <t>LOGIN_FORTE,SOVV-ECO,SOVV-INTERVENTO,SOVV-DECESSO,SOVV-INTERVENTO,SOVV-DECESSO,SOVV-ECO</t>
  </si>
  <si>
    <t>SOVV-ECO (NOCONFORME),SOVV-INTERVENTO (CONFORME),SOVV-DECESSO (CONFORME),SOVV-INTERVENTO (CONFORME),SOVV-DECESSO (CONFORME),SOVV-ECO (NOCONFORME)</t>
  </si>
  <si>
    <t>97R - 4</t>
  </si>
  <si>
    <t>|Manca CORSO/CURRICULUM 97R 97R - 4</t>
  </si>
  <si>
    <t>INPS-ISEE-2024-09134616N-00</t>
  </si>
  <si>
    <t>SAHAR</t>
  </si>
  <si>
    <t>SHHSHR93D24Z236W</t>
  </si>
  <si>
    <t>s.shah19@campus.unimib.it</t>
  </si>
  <si>
    <t>Nowshera</t>
  </si>
  <si>
    <t>Via GerolamoForni71,ResidenzaU-42,Comasina 71/00</t>
  </si>
  <si>
    <t>BENEFICI/2024/00007157</t>
  </si>
  <si>
    <t>LOGIN_FORTE,SOVV-ECO,SOVV-MALATTIA,SOVV-INTERVENTO,SOVV-PATERNITA-MATERNITA,SOVV-MALATTIA,SOVV-INTERVENTO,SOVV-PAT-MAT</t>
  </si>
  <si>
    <t>SOVV-ECO (Assente),SOVV-MALATTIA (CONFORME),SOVV-INTERVENTO (CONFORME),SOVV-PATERNITA-MATERNITA (Assente),SOVV-MALATTIA (CONFORME),SOVV-INTERVENTO (CONFORME),SOVV-PAT-MAT (CONFORME)</t>
  </si>
  <si>
    <t>MaternitÃ /PaternitÃ +Malattia</t>
  </si>
  <si>
    <t>114R</t>
  </si>
  <si>
    <t>PDS0-2022</t>
  </si>
  <si>
    <t>IT15K0569611009CCI000369456</t>
  </si>
  <si>
    <t>|Manca CORSO/CURRICULUM 114R PDS0-2022</t>
  </si>
  <si>
    <t>INPS-ISEE-2024-09081761E-00</t>
  </si>
  <si>
    <t>QURBAN</t>
  </si>
  <si>
    <t>LAIQBN91A03Z236A</t>
  </si>
  <si>
    <t>q.ali@campus.unimib.it</t>
  </si>
  <si>
    <t>Milan</t>
  </si>
  <si>
    <t>Via Via Gerolamo Forni 71/A301</t>
  </si>
  <si>
    <t>BENEFICI/2024/00007204</t>
  </si>
  <si>
    <t>114R - 1</t>
  </si>
  <si>
    <t>IT15P0569611009CCI000369683</t>
  </si>
  <si>
    <t>|Manca CORSO/CURRICULUM 114R 114R - 1</t>
  </si>
  <si>
    <t>INPS-ISEE-2024-10772722C-00</t>
  </si>
  <si>
    <t>WAQAS</t>
  </si>
  <si>
    <t>KHNWQS87E13Z236K</t>
  </si>
  <si>
    <t>w.khan2@campus.unimib.it</t>
  </si>
  <si>
    <t>Peshawar</t>
  </si>
  <si>
    <t>N/A House# 515, street 15, sector e3, phase 1, hayatabad 515/E3 1</t>
  </si>
  <si>
    <t>BENEFICI/2024/00007112</t>
  </si>
  <si>
    <t>LOGIN_FORTE,SOVV-CURA,CONTRATTO,SOVV-CURA,SOVV-ALTRO</t>
  </si>
  <si>
    <t>SOVV-CURA (NOCONFORME),CONTRATTO (NOCONFORME),SOVV-CURA (NOCONFORME),SOVV-ALTRO (CONFORME)</t>
  </si>
  <si>
    <t>112R</t>
  </si>
  <si>
    <t xml:space="preserve">112R - 1 </t>
  </si>
  <si>
    <t xml:space="preserve">|Manca CORSO/CURRICULUM 112R 112R - 1 </t>
  </si>
  <si>
    <t>JENDOUBI</t>
  </si>
  <si>
    <t>YOSER</t>
  </si>
  <si>
    <t>JNDYSR05P70C351V</t>
  </si>
  <si>
    <t>y.jendoubi@campus.unimib.it</t>
  </si>
  <si>
    <t>CT</t>
  </si>
  <si>
    <t>Zafferana Etnea</t>
  </si>
  <si>
    <t>Via Garibaldi 142</t>
  </si>
  <si>
    <t>BENEFICI/2024/00005330</t>
  </si>
  <si>
    <t>SOVV-ECO,CONTRATTO,SOVV-ECO</t>
  </si>
  <si>
    <t>IT85G0569611009CCI000406310</t>
  </si>
  <si>
    <t>INPS-ISEE-2024-10010220E-00</t>
  </si>
  <si>
    <t>RIVA</t>
  </si>
  <si>
    <t>RVIMTN97A56E507O</t>
  </si>
  <si>
    <t>m.riva93@campus.unimib.it</t>
  </si>
  <si>
    <t>Sirone</t>
  </si>
  <si>
    <t>Via Carducci 3</t>
  </si>
  <si>
    <t>BENEFICI/2024/00007133</t>
  </si>
  <si>
    <t>Borsa di dottorato ...</t>
  </si>
  <si>
    <t>INPS-ISEE-2024-09486993B-00</t>
  </si>
  <si>
    <t>SZWALEK</t>
  </si>
  <si>
    <t>ANGELIKA</t>
  </si>
  <si>
    <t>SZWNLK99L50Z127O</t>
  </si>
  <si>
    <t>a.szwalek@campus.unimib.it</t>
  </si>
  <si>
    <t>POLONIA</t>
  </si>
  <si>
    <t>SI</t>
  </si>
  <si>
    <t>Sovicille</t>
  </si>
  <si>
    <t>San Rocco a Pilli</t>
  </si>
  <si>
    <t>Via Grossetana 56</t>
  </si>
  <si>
    <t>BENEFICI/2024/00007137</t>
  </si>
  <si>
    <t>F5107P</t>
  </si>
  <si>
    <t>IT80U0569611009CCI000402011</t>
  </si>
  <si>
    <t>INPS-ISEE-2024-01477999A-00</t>
  </si>
  <si>
    <t>GREGORIO TENENTE</t>
  </si>
  <si>
    <t>GIULIA</t>
  </si>
  <si>
    <t>GRGGLI01C61F205X</t>
  </si>
  <si>
    <t>g.gregoriotenente@campus.unimib.it</t>
  </si>
  <si>
    <t>Cinisello Balsamo</t>
  </si>
  <si>
    <t>Via LibertÃ  108</t>
  </si>
  <si>
    <t>BENEFICI/2024/00007161</t>
  </si>
  <si>
    <t>F8802N</t>
  </si>
  <si>
    <t>LM-88</t>
  </si>
  <si>
    <t>IT29S0569611009CCI000275128</t>
  </si>
  <si>
    <t>INPS-ISEE-2024-10881664O-00</t>
  </si>
  <si>
    <t>CHIANETTA</t>
  </si>
  <si>
    <t>ANGELICA PIA</t>
  </si>
  <si>
    <t>CHNNLC02S62F205W</t>
  </si>
  <si>
    <t>a.chianetta1@campus.unimib.it</t>
  </si>
  <si>
    <t>Locate di Triulzi</t>
  </si>
  <si>
    <t>Viale Carso 37</t>
  </si>
  <si>
    <t>BENEFICI/2024/00000307</t>
  </si>
  <si>
    <t>IT93X0569611009CCI000323188</t>
  </si>
  <si>
    <t>INPS-ISEE-2024-04234933C-00</t>
  </si>
  <si>
    <t>NACHIT</t>
  </si>
  <si>
    <t>OUMAIMA</t>
  </si>
  <si>
    <t>NCHMMO02M42C800F</t>
  </si>
  <si>
    <t>o.nachit1@campus.unimib.it</t>
  </si>
  <si>
    <t>Valtesse</t>
  </si>
  <si>
    <t>Interno Via pietro ruggeri da stabello 33/A</t>
  </si>
  <si>
    <t>BENEFICI/2024/00006691</t>
  </si>
  <si>
    <t>SOVV-ECO,SOVV-MALATTIA,SOVV-CURA,SOVV-PSICOTERAPEUTA,SOVV-PSICOTERAPEUTA</t>
  </si>
  <si>
    <t>SOVV-ECO (Assente),SOVV-MALATTIA (Assente),SOVV-CURA (Assente),SOVV-PSICOTERAPEUTA (CONFORME),SOVV-PSICOTERAPEUTA (CONFORME)</t>
  </si>
  <si>
    <t>INPS-ISEE-2024-07529812O-00</t>
  </si>
  <si>
    <t>FULGU</t>
  </si>
  <si>
    <t>RALUCA ALEXANDRA</t>
  </si>
  <si>
    <t>FLGRCL01P55Z129N</t>
  </si>
  <si>
    <t>r.fulgu@campus.unimib.it</t>
  </si>
  <si>
    <t>ROMANIA</t>
  </si>
  <si>
    <t>LO</t>
  </si>
  <si>
    <t>Borgo San Giovanni</t>
  </si>
  <si>
    <t>Via GiuseppeDiVittorio 9</t>
  </si>
  <si>
    <t>BENEFICI/2024/00007047</t>
  </si>
  <si>
    <t>INPS-ISEE-2024-08914140P-00</t>
  </si>
  <si>
    <t>GERVASONI</t>
  </si>
  <si>
    <t>ALICE</t>
  </si>
  <si>
    <t>GRVLCA05E43A794P</t>
  </si>
  <si>
    <t>a.gervasoni7@campus.unimib.it</t>
  </si>
  <si>
    <t>Mozzo</t>
  </si>
  <si>
    <t>Via Guido Cavalcanti 8</t>
  </si>
  <si>
    <t>BENEFICI/2024/00003523</t>
  </si>
  <si>
    <t>SOVV-MALATTIA,SOVV-CURA,SOVV-PSICOTERAPEUTA</t>
  </si>
  <si>
    <t>SOVV-MALATTIA (Assente),SOVV-CURA (Assente),SOVV-PSICOTERAPEUTA (Assente)</t>
  </si>
  <si>
    <t>E3001Q</t>
  </si>
  <si>
    <t>L-30</t>
  </si>
  <si>
    <t>IT42B0569611009CCI000406663</t>
  </si>
  <si>
    <t>INPS-ISEE-2024-09956207X-00</t>
  </si>
  <si>
    <t>YANG</t>
  </si>
  <si>
    <t>YNGMTT98P15I690U</t>
  </si>
  <si>
    <t>m.yang8@campus.unimib.it</t>
  </si>
  <si>
    <t>Via Viterbo 49</t>
  </si>
  <si>
    <t>BENEFICI/2024/00005388</t>
  </si>
  <si>
    <t>SOVV-MALATTIA,SOVV-INTERVENTO,SOVV-MALATTIA,SOVV-INTERVENTO</t>
  </si>
  <si>
    <t>SOVV-MALATTIA (CONFORME),SOVV-INTERVENTO (CONFORME),SOVV-MALATTIA (CONFORME),SOVV-INTERVENTO (CONFORME)</t>
  </si>
  <si>
    <t>INPS-ISEE-2024-05032792C-00</t>
  </si>
  <si>
    <t>ARSALAN</t>
  </si>
  <si>
    <t>KHNRLN95D03Z236V</t>
  </si>
  <si>
    <t>a.khan27@campus.unimib.it</t>
  </si>
  <si>
    <t>Village&amp;P/Okalukhan,tehsilrazzar,swabi,khyberPakht</t>
  </si>
  <si>
    <t>N/A Village &amp; P/O kalu khan, tehsil razzar, swabi, khyberPakhtunkhwa 51/16</t>
  </si>
  <si>
    <t>BENEFICI/2024/00007209</t>
  </si>
  <si>
    <t>SOVV-MALATTIA (NOCONFORME),SOVV-MALATTIA (NOCONFORME)</t>
  </si>
  <si>
    <t>112R - 2</t>
  </si>
  <si>
    <t>|Manca CORSO/CURRICULUM 112R 112R - 2</t>
  </si>
  <si>
    <t>INPS-ISEE-2024-01100639A-00</t>
  </si>
  <si>
    <t>GADJA</t>
  </si>
  <si>
    <t>GIULIA LARISA</t>
  </si>
  <si>
    <t>GDJGLR05L58D150F</t>
  </si>
  <si>
    <t>g.gadja@campus.unimib.it</t>
  </si>
  <si>
    <t>Casalbuttano ed Uniti</t>
  </si>
  <si>
    <t>Casa via alfredo bertesi 1</t>
  </si>
  <si>
    <t>BENEFICI/2024/00007216</t>
  </si>
  <si>
    <t>LOGIN_FORTE,SOVV-ECO,SOVV-MALATTIA,SOVV-CURA</t>
  </si>
  <si>
    <t>SOVV-ECO (Assente),SOVV-MALATTIA (CONFORME),SOVV-CURA (NOCONFORME)</t>
  </si>
  <si>
    <t>E3002Q</t>
  </si>
  <si>
    <t>IT88Y0569611009CCI000410895</t>
  </si>
  <si>
    <t>INPS-ISEE-2024-07221296W-00</t>
  </si>
  <si>
    <t>MARTINEZ SANCHEZ</t>
  </si>
  <si>
    <t>KEVIN DANILO</t>
  </si>
  <si>
    <t>MRTKND01C05Z605Z</t>
  </si>
  <si>
    <t>k.martinezsanchez@campus.unimib.it</t>
  </si>
  <si>
    <t>SPAGNA</t>
  </si>
  <si>
    <t>Via Giovanni de' Medici 57</t>
  </si>
  <si>
    <t>BENEFICI/2024/00005381</t>
  </si>
  <si>
    <t>SOVV-ECO,SOVV-PSICOTERAPEUTA,SOVV-PSICOTERAPEUTA</t>
  </si>
  <si>
    <t>INPS-ISEE-2024-06385962I-00</t>
  </si>
  <si>
    <t>MANSOURI</t>
  </si>
  <si>
    <t>CHEDI</t>
  </si>
  <si>
    <t>MNSCHD85E18Z352E</t>
  </si>
  <si>
    <t>c.mansouri@campus.unimib.it</t>
  </si>
  <si>
    <t>SO</t>
  </si>
  <si>
    <t>Delebio</t>
  </si>
  <si>
    <t>delebio</t>
  </si>
  <si>
    <t>Via ercole carcano 3</t>
  </si>
  <si>
    <t>BENEFICI/2024/00005528</t>
  </si>
  <si>
    <t>SOVV-PATERNITA-MATERNITA,SOVV-PAT-MAT,SOVV-MALATTIA</t>
  </si>
  <si>
    <t>SOVV-PATERNITA-MATERNITA (Assente),SOVV-PAT-MAT (NOCONFORME),SOVV-MALATTIA (CONFORME)</t>
  </si>
  <si>
    <t>Ospitalita' senza titolo oneroso</t>
  </si>
  <si>
    <t>SONDRIO</t>
  </si>
  <si>
    <t>Faedo Valtellino</t>
  </si>
  <si>
    <t>INPS-ISEE-2024-02810704B-00</t>
  </si>
  <si>
    <t>OLITA</t>
  </si>
  <si>
    <t>LTOSFO03L53F205S</t>
  </si>
  <si>
    <t>s.olita@campus.unimib.it</t>
  </si>
  <si>
    <t>Via luigi ornato 74</t>
  </si>
  <si>
    <t>BENEFICI/2024/00007179</t>
  </si>
  <si>
    <t>SOVV-ECO,SOVV-PSICOTERAPEUTA</t>
  </si>
  <si>
    <t>SOVV-ECO (Assente),SOVV-PSICOTERAPEUTA (Assente)</t>
  </si>
  <si>
    <t>INPS-ISEE-2024-08496785J-00</t>
  </si>
  <si>
    <t>COLOMBO</t>
  </si>
  <si>
    <t>CLMMTT97P01L667D</t>
  </si>
  <si>
    <t>m.colombo395@campus.unimib.it</t>
  </si>
  <si>
    <t>Bonate Sotto</t>
  </si>
  <si>
    <t>Via Trieste 5</t>
  </si>
  <si>
    <t>BENEFICI/2024/00006955</t>
  </si>
  <si>
    <t>SOVV-ECO (CONFORME),SOVV-PSICOTERAPEUTA (CONFORME),CONTRATTO (NOCONFORME),SOVV-PSICOTERAPEUTA (CONFORME),SOVV-ECO (CONFORME)</t>
  </si>
  <si>
    <t>INPS-ISEE-2024-06349073E-00</t>
  </si>
  <si>
    <t>CALCAGNO</t>
  </si>
  <si>
    <t>ROSANNA</t>
  </si>
  <si>
    <t>CLCRNN96H67L781S</t>
  </si>
  <si>
    <t>r.calcagno@campus.unimib.it</t>
  </si>
  <si>
    <t>VR</t>
  </si>
  <si>
    <t>Verona</t>
  </si>
  <si>
    <t>Via Algardi 13</t>
  </si>
  <si>
    <t>BENEFICI/2024/00006807</t>
  </si>
  <si>
    <t>SOVV-PSICOTERAPEUTA,SOVV-PSICOTERAPEUTA</t>
  </si>
  <si>
    <t>109R</t>
  </si>
  <si>
    <t>109R - 2</t>
  </si>
  <si>
    <t>|Manca CORSO/CURRICULUM 109R 109R - 2</t>
  </si>
  <si>
    <t>INPS-ISEE-2024-11012042V-00</t>
  </si>
  <si>
    <t>GIORGIANNI</t>
  </si>
  <si>
    <t>GRGMTN01A41A638A</t>
  </si>
  <si>
    <t>m.giorgianni@campus.unimib.it</t>
  </si>
  <si>
    <t>ME</t>
  </si>
  <si>
    <t>Barcellona Pozzo di Gotto</t>
  </si>
  <si>
    <t>BarcellonaPozzodiGotto</t>
  </si>
  <si>
    <t>Via Milite ignoto 72</t>
  </si>
  <si>
    <t>BENEFICI/2024/00004030</t>
  </si>
  <si>
    <t>SOVV-DECESSO (CONFORME),CONTRATTO (Assente),SOVV-DECESSO (CONFORME)</t>
  </si>
  <si>
    <t>F5106P</t>
  </si>
  <si>
    <t>INPS-ISEE-2024-07637739Y-00</t>
  </si>
  <si>
    <t>VIZIRU</t>
  </si>
  <si>
    <t>OVIDIU ADRIAN</t>
  </si>
  <si>
    <t>VZRVDR00S21Z129V</t>
  </si>
  <si>
    <t>o.viziru@campus.unimib.it</t>
  </si>
  <si>
    <t>Lecce</t>
  </si>
  <si>
    <t>Via Antonio Fogazzaro 54</t>
  </si>
  <si>
    <t>BENEFICI/2024/00007086</t>
  </si>
  <si>
    <t>SOVV-ECO,SOVV-INTERVENTO,SOVV-CURA,SOVV-INTERVENTO,SOVV-CURA</t>
  </si>
  <si>
    <t>SOVV-ECO (Assente),SOVV-INTERVENTO (CONFORME),SOVV-CURA (CONFORME),SOVV-INTERVENTO (CONFORME),SOVV-CURA (CONFORME)</t>
  </si>
  <si>
    <t>F8803N</t>
  </si>
  <si>
    <t>F8803N-02</t>
  </si>
  <si>
    <t>INPS-ISEE-2024-08888055Y-00</t>
  </si>
  <si>
    <t>MILANI</t>
  </si>
  <si>
    <t>OTTAVIA</t>
  </si>
  <si>
    <t>MLNTTV89P44E507Z</t>
  </si>
  <si>
    <t>o.milani1@campus.unimib.it</t>
  </si>
  <si>
    <t>Lecco</t>
  </si>
  <si>
    <t>Via dei Partigiani 103</t>
  </si>
  <si>
    <t>BENEFICI/2024/00007200</t>
  </si>
  <si>
    <t>E3901N</t>
  </si>
  <si>
    <t>L-39</t>
  </si>
  <si>
    <t>IT19G0569611009CCI000408953</t>
  </si>
  <si>
    <t>INPS-ISEE-2024-10256888X-00</t>
  </si>
  <si>
    <t>VENER</t>
  </si>
  <si>
    <t>ARIANNA</t>
  </si>
  <si>
    <t>VNRRNN05S69L682J</t>
  </si>
  <si>
    <t>a.vener2@campus.unimib.it</t>
  </si>
  <si>
    <t>Induno Olona</t>
  </si>
  <si>
    <t>Via Bruno Jamoretti 152</t>
  </si>
  <si>
    <t>BENEFICI/2024/00007195</t>
  </si>
  <si>
    <t>SOVV-PSICOTERAPEUTA (CONFORME),CONTRATTO (Assente),SOVV-PSICOTERAPEUTA (CONFORME)</t>
  </si>
  <si>
    <t>INPS-ISEE-2024-01536257W-00</t>
  </si>
  <si>
    <t>AJDINI</t>
  </si>
  <si>
    <t>ADA</t>
  </si>
  <si>
    <t>JDNDAA01L65A662V</t>
  </si>
  <si>
    <t>a.ajdini1@campus.unimib.it</t>
  </si>
  <si>
    <t>Trezzo sull'Adda</t>
  </si>
  <si>
    <t>Via Milazzo 8</t>
  </si>
  <si>
    <t>BENEFICI/2024/00006937</t>
  </si>
  <si>
    <t>IT22C0569611009CCI000277263</t>
  </si>
  <si>
    <t>INPS-ISEE-2024-05291057W-00</t>
  </si>
  <si>
    <t>BARTOLINI</t>
  </si>
  <si>
    <t>BRTGLI93R43G999T</t>
  </si>
  <si>
    <t>g.bartolini2@campus.unimib.it</t>
  </si>
  <si>
    <t>PO</t>
  </si>
  <si>
    <t>Montemurlo</t>
  </si>
  <si>
    <t>Oste</t>
  </si>
  <si>
    <t>Via della Viaccia 22</t>
  </si>
  <si>
    <t>BENEFICI/2024/00006748</t>
  </si>
  <si>
    <t>LOGIN_FORTE,SOVV-MALATTIA,SOVV-PSICOTERAPEUTA,SOVV-MALATTIA,SOVV-PSICOTERAPEUTA</t>
  </si>
  <si>
    <t>SOVV-MALATTIA (NOCONFORME),SOVV-PSICOTERAPEUTA (CONFORME),SOVV-MALATTIA (NOCONFORME),SOVV-PSICOTERAPEUTA (CONFORME)</t>
  </si>
  <si>
    <t>IT62C0569611009CCI000347547</t>
  </si>
  <si>
    <t>INPS-ISEE-2024-10778164O-00</t>
  </si>
  <si>
    <t>VINCENSI</t>
  </si>
  <si>
    <t>TERESA</t>
  </si>
  <si>
    <t>VNCTRS02R69L353L</t>
  </si>
  <si>
    <t>t.vincensi@campus.unimib.it</t>
  </si>
  <si>
    <t>Calabria</t>
  </si>
  <si>
    <t>CS</t>
  </si>
  <si>
    <t>Trebisacce</t>
  </si>
  <si>
    <t>Francavilla Marittima</t>
  </si>
  <si>
    <t>Frazione A. Fogazzaro 19</t>
  </si>
  <si>
    <t>BENEFICI/2024/00007187</t>
  </si>
  <si>
    <t>LOGIN_FORTE,SOVV-MALATTIA,SOVV-INTERVENTO,CONTRATTO,CONTR-AFFITTO-AS,SOVV-MALATTIA,SOVV-INTERVENTO</t>
  </si>
  <si>
    <t>SOVV-MALATTIA (CONFORME),SOVV-INTERVENTO (CONFORME),CONTRATTO (CONFORME),CONTR_AFFITTO_AS (CONFORME),SOVV-MALATTIA (CONFORME),SOVV-INTERVENTO (CONFORME)</t>
  </si>
  <si>
    <t>IT51N0569611009CCI000365879</t>
  </si>
  <si>
    <t>INPS-ISEE-2024-08406487V-00</t>
  </si>
  <si>
    <t>PERONE</t>
  </si>
  <si>
    <t>FEDERICA</t>
  </si>
  <si>
    <t>PRNFRC00D67F952S</t>
  </si>
  <si>
    <t>f.perone@campus.unimib.it</t>
  </si>
  <si>
    <t>Trecate</t>
  </si>
  <si>
    <t>Via Sozzago 46</t>
  </si>
  <si>
    <t>BENEFICI/2024/00002631</t>
  </si>
  <si>
    <t>IT49K0569611009CCI000405995</t>
  </si>
  <si>
    <t>INPS-ISEE-2024-08420001S-00</t>
  </si>
  <si>
    <t>DESINAN</t>
  </si>
  <si>
    <t>GAIA ELSA</t>
  </si>
  <si>
    <t>DSNGLS96L54D286T</t>
  </si>
  <si>
    <t>g.desinan@campus.unimib.it</t>
  </si>
  <si>
    <t>Cogliate</t>
  </si>
  <si>
    <t>Via Dei Gigli 25/a</t>
  </si>
  <si>
    <t>BENEFICI/2024/00006282</t>
  </si>
  <si>
    <t>INPS-ISEE-2024-06615196O-00</t>
  </si>
  <si>
    <t>ARLOTTA</t>
  </si>
  <si>
    <t>ANNA LILIANA</t>
  </si>
  <si>
    <t>RLTNLL95R44L750M</t>
  </si>
  <si>
    <t>a.arlotta1@campus.unimib.it</t>
  </si>
  <si>
    <t>TO</t>
  </si>
  <si>
    <t>Torino</t>
  </si>
  <si>
    <t>Corso Belgio 141</t>
  </si>
  <si>
    <t>BENEFICI/2024/00004446</t>
  </si>
  <si>
    <t>BORSA DI DOTTORATO...</t>
  </si>
  <si>
    <t>126R</t>
  </si>
  <si>
    <t>|Manca CORSO/CURRICULUM 126R GENERICO</t>
  </si>
  <si>
    <t>INPS-ISEE-2024-05387674Z-00</t>
  </si>
  <si>
    <t>TAFANI</t>
  </si>
  <si>
    <t>EMANUEL</t>
  </si>
  <si>
    <t>TFNMNL01T10Z100W</t>
  </si>
  <si>
    <t>e.tafani1@campus.unimib.it</t>
  </si>
  <si>
    <t>AP</t>
  </si>
  <si>
    <t>San Benedetto del Tronto</t>
  </si>
  <si>
    <t>Via Ticino 24</t>
  </si>
  <si>
    <t>BENEFICI/2024/00007037</t>
  </si>
  <si>
    <t>F8204B</t>
  </si>
  <si>
    <t>F8204B-04</t>
  </si>
  <si>
    <t>IT74K0569611009CCI000411462</t>
  </si>
  <si>
    <t>INPS-ISEE-2024-07321150M-00</t>
  </si>
  <si>
    <t>ROVEDATTI</t>
  </si>
  <si>
    <t>RVDLSE05S54E151A</t>
  </si>
  <si>
    <t>e.rovedatti1@campus.unimib.it</t>
  </si>
  <si>
    <t>Morbegno</t>
  </si>
  <si>
    <t>Via Serta 160</t>
  </si>
  <si>
    <t>BENEFICI/2024/00005106</t>
  </si>
  <si>
    <t>SOVV-PSICOTERAPEUTA,CONTRATTO,SOVV-PSICOTERAPEUTA</t>
  </si>
  <si>
    <t>IT23A0569611009CCI000407173</t>
  </si>
  <si>
    <t>INPS-ISEE-2024-03671154P-00</t>
  </si>
  <si>
    <t>CLMLSS05M43E514H</t>
  </si>
  <si>
    <t>a.colombo347@campus.unimib.it</t>
  </si>
  <si>
    <t>Via Varesina 32</t>
  </si>
  <si>
    <t>BENEFICI/2024/00007172</t>
  </si>
  <si>
    <t>INPS-ISEE-2024-11227163T-00</t>
  </si>
  <si>
    <t>BALAN</t>
  </si>
  <si>
    <t>ANDREEA MADALINA</t>
  </si>
  <si>
    <t>BLNNRM99D42Z129C</t>
  </si>
  <si>
    <t>a.balan3@campus.unimib.it</t>
  </si>
  <si>
    <t>Viale Omero 17</t>
  </si>
  <si>
    <t>BENEFICI/2024/00007120</t>
  </si>
  <si>
    <t>INPS-ISEE-2024-09370504C-00</t>
  </si>
  <si>
    <t>VALENA</t>
  </si>
  <si>
    <t>ILARIA MELISSA</t>
  </si>
  <si>
    <t>VLNLML05R52I829Z</t>
  </si>
  <si>
    <t>i.valena@campus.unimib.it</t>
  </si>
  <si>
    <t>Talamona</t>
  </si>
  <si>
    <t>Via Latteria 223</t>
  </si>
  <si>
    <t>BENEFICI/2024/00002898</t>
  </si>
  <si>
    <t>IT52G0569611009CCI000407971</t>
  </si>
  <si>
    <t>INPS-ISEE-2024-09154760E-00</t>
  </si>
  <si>
    <t>PANUCCI</t>
  </si>
  <si>
    <t>DANIELA</t>
  </si>
  <si>
    <t>PNCDNL99R61F205S</t>
  </si>
  <si>
    <t>d.panucci@campus.unimib.it</t>
  </si>
  <si>
    <t>Sesto San Giovanni</t>
  </si>
  <si>
    <t>Viale Italia 455</t>
  </si>
  <si>
    <t>BENEFICI/2024/00003520</t>
  </si>
  <si>
    <t>INPS-ISEE-2024-01971654R-00</t>
  </si>
  <si>
    <t>CASTELLI</t>
  </si>
  <si>
    <t>CSTLCU98M13H910C</t>
  </si>
  <si>
    <t>l.castelli17@campus.unimib.it</t>
  </si>
  <si>
    <t>Sant'Omobono Terme</t>
  </si>
  <si>
    <t>Selino Basso</t>
  </si>
  <si>
    <t>Viale Vittorio Veneto 93</t>
  </si>
  <si>
    <t>BENEFICI/2024/00007229</t>
  </si>
  <si>
    <t>INPS-ISEE-2024-10230093U-00</t>
  </si>
  <si>
    <t>MORANDI</t>
  </si>
  <si>
    <t>BARBARA</t>
  </si>
  <si>
    <t>MRNBBR00H61A794C</t>
  </si>
  <si>
    <t>b.morandi1@campus.unimib.it</t>
  </si>
  <si>
    <t>Palazzolo sull'Oglio</t>
  </si>
  <si>
    <t>Palazzolo s/O</t>
  </si>
  <si>
    <t>Via Gorini 44</t>
  </si>
  <si>
    <t>BENEFICI/2024/00006846</t>
  </si>
  <si>
    <t>LOGIN_FORTE,SOVV-PSICOTERAPEUTA,CONTRATTO,SOVV-PSICOTERAPEUTA,SOVV-ALTRO</t>
  </si>
  <si>
    <t>SOVV-PSICOTERAPEUTA (CONFORME),CONTRATTO (CONFORME),SOVV-PSICOTERAPEUTA (CONFORME),SOVV-ALTRO (CONFORME)</t>
  </si>
  <si>
    <t>IT35S0569611009CCI000239033</t>
  </si>
  <si>
    <t>INPS-ISEE-2024-07924867K-00</t>
  </si>
  <si>
    <t>BAGNASCO</t>
  </si>
  <si>
    <t>ALICIA</t>
  </si>
  <si>
    <t>BGNLCA05M44F952L</t>
  </si>
  <si>
    <t>a.bagnasco1@campus.unimib.it</t>
  </si>
  <si>
    <t>Casalino</t>
  </si>
  <si>
    <t>Cameriano</t>
  </si>
  <si>
    <t>Casa Casalino 9A 9</t>
  </si>
  <si>
    <t>BENEFICI/2024/00007162</t>
  </si>
  <si>
    <t>SOVV-MALATTIA,SOVV-PSICOTERAPEUTA,SOVV-MALATTIA,SOVV-PSICOTERAPEUTA</t>
  </si>
  <si>
    <t>SOVV-MALATTIA (CONFORME),SOVV-PSICOTERAPEUTA (CONFORME),SOVV-MALATTIA (CONFORME),SOVV-PSICOTERAPEUTA (CONFORME)</t>
  </si>
  <si>
    <t>INPS-ISEE-2024-02328083G-00</t>
  </si>
  <si>
    <t>MUSIO</t>
  </si>
  <si>
    <t>FRANCESCO ANTONIO</t>
  </si>
  <si>
    <t>MSUFNC01R31G751Q</t>
  </si>
  <si>
    <t>f.musio@campus.unimib.it</t>
  </si>
  <si>
    <t>Scorrano</t>
  </si>
  <si>
    <t>Via Giovanni XXIII 10</t>
  </si>
  <si>
    <t>BENEFICI/2024/00007218</t>
  </si>
  <si>
    <t>INPS-ISEE-2024-05589858B-00</t>
  </si>
  <si>
    <t>ROTA</t>
  </si>
  <si>
    <t>EROS</t>
  </si>
  <si>
    <t>RTORSE97M16G856W</t>
  </si>
  <si>
    <t>e.rota38@campus.unimib.it</t>
  </si>
  <si>
    <t>Bottanuco</t>
  </si>
  <si>
    <t>Vicolo Armando Diaz 8</t>
  </si>
  <si>
    <t>BENEFICI/2024/00006749</t>
  </si>
  <si>
    <t>IT87M0569611009CCI000407303</t>
  </si>
  <si>
    <t>INPS-ISEE-2024-10428994V-00</t>
  </si>
  <si>
    <t>FANTO'</t>
  </si>
  <si>
    <t>MASSIMILIANO</t>
  </si>
  <si>
    <t>FNTMSM92L13B988E</t>
  </si>
  <si>
    <t>m.fanto1@campus.unimib.it</t>
  </si>
  <si>
    <t>PV</t>
  </si>
  <si>
    <t>Casorate Primo</t>
  </si>
  <si>
    <t>Via MontePasubio 4</t>
  </si>
  <si>
    <t>BENEFICI/2024/00002677</t>
  </si>
  <si>
    <t>128R</t>
  </si>
  <si>
    <t>|Manca CORSO/CURRICULUM 128R PDS0-2022</t>
  </si>
  <si>
    <t>INPS-ISEE-2024-09740896K-00</t>
  </si>
  <si>
    <t>LUCIANI</t>
  </si>
  <si>
    <t>LCNLNR90T49C814J</t>
  </si>
  <si>
    <t>e.luciani3@campus.unimib.it</t>
  </si>
  <si>
    <t>Pove del Grappa</t>
  </si>
  <si>
    <t>Via G. Carducci 19</t>
  </si>
  <si>
    <t>BENEFICI/2024/00006725</t>
  </si>
  <si>
    <t>LOGIN_FORTE,SOVV-PSICOTERAPEUTA,SOVV-ALTRO,SOVV-ALTRO,SOVV-PSICOTERAPEUTA</t>
  </si>
  <si>
    <t>SOVV-PSICOTERAPEUTA (CONFORME),SOVV-ALTRO (NOCONFORME),SOVV-ALTRO (NOCONFORME),SOVV-PSICOTERAPEUTA (CONFORME)</t>
  </si>
  <si>
    <t>ISEERistretto</t>
  </si>
  <si>
    <t>INPS-ISEE-2024-10242835H-00</t>
  </si>
  <si>
    <t>COLOMBI</t>
  </si>
  <si>
    <t>DANIELE</t>
  </si>
  <si>
    <t>CLMDNL91M06A794C</t>
  </si>
  <si>
    <t>d.colombi6@campus.unimib.it</t>
  </si>
  <si>
    <t>Treviolo</t>
  </si>
  <si>
    <t>CURNASCO</t>
  </si>
  <si>
    <t>Via M. L. Cadorna 90</t>
  </si>
  <si>
    <t>BENEFICI/2024/00007122</t>
  </si>
  <si>
    <t>SOVV-ALTRO,SOVV-ALTRO</t>
  </si>
  <si>
    <t>SOVV-ALTRO (NOCONFORME),SOVV-ALTRO (NOCONFORME)</t>
  </si>
  <si>
    <t>GOCCIADORO</t>
  </si>
  <si>
    <t>BENEDETTA</t>
  </si>
  <si>
    <t>GCCBDT87R68B034S</t>
  </si>
  <si>
    <t>b.gocciadoro@campus.unimib.it</t>
  </si>
  <si>
    <t>Z114</t>
  </si>
  <si>
    <t>REGNO UNITO</t>
  </si>
  <si>
    <t>London</t>
  </si>
  <si>
    <t>Alto 54 Tynemouth road 54</t>
  </si>
  <si>
    <t>BENEFICI/2024/00007099</t>
  </si>
  <si>
    <t>F7502Q</t>
  </si>
  <si>
    <t>LM-75</t>
  </si>
  <si>
    <t>GHIDINI</t>
  </si>
  <si>
    <t>GHDMTN03T64F205U</t>
  </si>
  <si>
    <t>m.ghidini12@campus.unimib.it</t>
  </si>
  <si>
    <t>Brugherio</t>
  </si>
  <si>
    <t>Via deiMille 24</t>
  </si>
  <si>
    <t>BENEFICI/2024/00003757</t>
  </si>
  <si>
    <t>Non Idoneo</t>
  </si>
  <si>
    <t>LOGIN_FORTE,SOVV-ECO,AFFIDO,SOVV-ECO</t>
  </si>
  <si>
    <t>SOVV-ECO (NOCONFORME),AFFIDO (CONFORME),SOVV-ECO (NOCONFORME)</t>
  </si>
  <si>
    <t>INPS-ISEE-2024-10944659X-00</t>
  </si>
  <si>
    <t>KAPTELLI</t>
  </si>
  <si>
    <t>KLAUDIA</t>
  </si>
  <si>
    <t>KPTKLD03L65I438K</t>
  </si>
  <si>
    <t>k.kaptelli@campus.unimib.it</t>
  </si>
  <si>
    <t>Via Via Monte Spluga 7</t>
  </si>
  <si>
    <t>BENEFICI/2024/00004954</t>
  </si>
  <si>
    <t>LOGIN_FORTE,SOVV-ECO</t>
  </si>
  <si>
    <t>SOVV-ECO (Assente)</t>
  </si>
  <si>
    <t>I0201D</t>
  </si>
  <si>
    <t>CARATE BRIANZA</t>
  </si>
  <si>
    <t>Carate Brianza</t>
  </si>
  <si>
    <t>IT47W0569611009CCI000349307</t>
  </si>
  <si>
    <t>INPS-ISEE-2024-04609819V-00</t>
  </si>
  <si>
    <t>CHILOTI</t>
  </si>
  <si>
    <t>MATTIA MAURIZIO</t>
  </si>
  <si>
    <t>CHLMTM03H19F205Q</t>
  </si>
  <si>
    <t>m.chiloti@campus.unimib.it</t>
  </si>
  <si>
    <t>Via Mac Mahon 87</t>
  </si>
  <si>
    <t>BENEFICI/2024/00004260</t>
  </si>
  <si>
    <t>SOVV-ECO</t>
  </si>
  <si>
    <t>INPS-ISEE-2024-08762738S-00</t>
  </si>
  <si>
    <t>MARINO</t>
  </si>
  <si>
    <t>SIRIA OLGA</t>
  </si>
  <si>
    <t>MRNSLG98L56F205D</t>
  </si>
  <si>
    <t>s.marino27@campus.unimib.it</t>
  </si>
  <si>
    <t>Via Milano 51</t>
  </si>
  <si>
    <t>BENEFICI/2024/00004845</t>
  </si>
  <si>
    <t>LOGIN_FORTE,SOVV-ECO,SOVV-PATERNITA-MATERNITA</t>
  </si>
  <si>
    <t>SOVV-ECO (Assente),SOVV-PATERNITA-MATERNITA (Assente)</t>
  </si>
  <si>
    <t>IT52O0569611009CCI000407888</t>
  </si>
  <si>
    <t>INPS-ISEE-2024-09641923O-00</t>
  </si>
  <si>
    <t>GOLEMI</t>
  </si>
  <si>
    <t>UENDI</t>
  </si>
  <si>
    <t>GLMNDU97L57Z100I</t>
  </si>
  <si>
    <t>u.golemi@campus.unimib.it</t>
  </si>
  <si>
    <t>Via sapri 14/2</t>
  </si>
  <si>
    <t>BENEFICI/2024/00002752</t>
  </si>
  <si>
    <t>LOGIN_FORTE,SOVV-ECO,SOVV-PSICOTERAPEUTA</t>
  </si>
  <si>
    <t>E1601N</t>
  </si>
  <si>
    <t>L-16</t>
  </si>
  <si>
    <t>INPS-ISEE-2024-10324009M-00</t>
  </si>
  <si>
    <t>KILIC</t>
  </si>
  <si>
    <t>AKIF CAN</t>
  </si>
  <si>
    <t>KLCKCN93M24Z243K</t>
  </si>
  <si>
    <t>a.kilic@campus.unimib.it</t>
  </si>
  <si>
    <t>DORMITORY</t>
  </si>
  <si>
    <t>Via Vizzola 5/1016</t>
  </si>
  <si>
    <t>BENEFICI/2024/00002138</t>
  </si>
  <si>
    <t>IT71I0569611009CCI000355495</t>
  </si>
  <si>
    <t>INPS-ISEE-2024-01127162A-00</t>
  </si>
  <si>
    <t>KILARI</t>
  </si>
  <si>
    <t>LAKSHMAN VEDAVYAS</t>
  </si>
  <si>
    <t>KLRLSH98M15Z222T</t>
  </si>
  <si>
    <t>l.kilari@campus.unimib.it</t>
  </si>
  <si>
    <t>Via filippo baldinucci 96</t>
  </si>
  <si>
    <t>BENEFICI/2024/00006681</t>
  </si>
  <si>
    <t>SOVV-ECO (NOCONFORME),SOVV-ECO (NOCONFORME)</t>
  </si>
  <si>
    <t>Enrolled in the third year or later outside prescribed time</t>
  </si>
  <si>
    <t>LM-53</t>
  </si>
  <si>
    <t>IT39U0569611009CCI000345907</t>
  </si>
  <si>
    <t>INPS-ISEE-2024-10920203K-00</t>
  </si>
  <si>
    <t>ONWUMERE</t>
  </si>
  <si>
    <t>FAITH</t>
  </si>
  <si>
    <t>NWMFTH01M42M052I</t>
  </si>
  <si>
    <t>f.onwumere@campus.unimib.it</t>
  </si>
  <si>
    <t>Villasanta</t>
  </si>
  <si>
    <t>Monza e della Brianza</t>
  </si>
  <si>
    <t>Via BrunoBuozzi 9</t>
  </si>
  <si>
    <t>BENEFICI/2024/00006268</t>
  </si>
  <si>
    <t>LOGIN_FORTE</t>
  </si>
  <si>
    <t>|Mancanza tipologia richiesta Sovvenzione</t>
  </si>
  <si>
    <t>INPS-ISEE-2024-07925211P-00</t>
  </si>
  <si>
    <t>RAMUNDO</t>
  </si>
  <si>
    <t>GRETA GIUSY</t>
  </si>
  <si>
    <t>RMNGTG02M50F205M</t>
  </si>
  <si>
    <t>g.ramundo4@campus.unimib.it</t>
  </si>
  <si>
    <t>Mulazzano</t>
  </si>
  <si>
    <t>CassinoDâ€™Alberi</t>
  </si>
  <si>
    <t>Via Sardegna 8</t>
  </si>
  <si>
    <t>BENEFICI/2024/00000506</t>
  </si>
  <si>
    <t>INPS-ISEE-2024-07970817I-00</t>
  </si>
  <si>
    <t>NABIL ZAKI ESKANDER SOLIMAN</t>
  </si>
  <si>
    <t>SAMYEL</t>
  </si>
  <si>
    <t>NBLSYL04E02Z336R</t>
  </si>
  <si>
    <t>s.nabilzakieskand@campus.unimib.it</t>
  </si>
  <si>
    <t>EGITTO</t>
  </si>
  <si>
    <t>Via Marzabotto 281</t>
  </si>
  <si>
    <t>BENEFICI/2024/00003874</t>
  </si>
  <si>
    <t>INPS-ISEE-2024-03814869I-00</t>
  </si>
  <si>
    <t>RIVIEZZO</t>
  </si>
  <si>
    <t>MARIA FRANCESCA</t>
  </si>
  <si>
    <t>RVZMFR01T67L738B</t>
  </si>
  <si>
    <t>m.riviezzo@campus.unimib.it</t>
  </si>
  <si>
    <t>Quartiere Via Cardinale De Luca 77</t>
  </si>
  <si>
    <t>BENEFICI/2024/00000406</t>
  </si>
  <si>
    <t>E1401A-01</t>
  </si>
  <si>
    <t>INPS-ISEE-2024-08102946N-00</t>
  </si>
  <si>
    <t>LAWARE</t>
  </si>
  <si>
    <t>ALAKI PÃ‰TAIN</t>
  </si>
  <si>
    <t>LWRLPT01S08Z351H</t>
  </si>
  <si>
    <t>lpetain.95@gmail.com</t>
  </si>
  <si>
    <t>TOGO</t>
  </si>
  <si>
    <t>Z728</t>
  </si>
  <si>
    <t>TONGA</t>
  </si>
  <si>
    <t>Kara</t>
  </si>
  <si>
    <t>Torrente Agnaram-kara 90090140</t>
  </si>
  <si>
    <t>BENEFICI/2024/00002412</t>
  </si>
  <si>
    <t>Z351</t>
  </si>
  <si>
    <t>DE VELLI</t>
  </si>
  <si>
    <t>DVLDVD03D22F205L</t>
  </si>
  <si>
    <t>d.develli@campus.unimib.it</t>
  </si>
  <si>
    <t>Via Amatore sciesa 18</t>
  </si>
  <si>
    <t>BENEFICI/2024/00000025</t>
  </si>
  <si>
    <t>E1802M</t>
  </si>
  <si>
    <t>E1802M-04</t>
  </si>
  <si>
    <t>INPS-ISEE-2024-10816919L-00</t>
  </si>
  <si>
    <t>ALGAN</t>
  </si>
  <si>
    <t>SARP</t>
  </si>
  <si>
    <t>LGNSRP97T20Z243B</t>
  </si>
  <si>
    <t>s.algan@campus.unimib.it</t>
  </si>
  <si>
    <t>istanbul</t>
  </si>
  <si>
    <t>N/A istanbul 22/7</t>
  </si>
  <si>
    <t>BENEFICI/2024/00003932</t>
  </si>
  <si>
    <t>LOGIN_FORTE,ATT-PAT-MOB,NUCLEO-FAM-EST,REDD-COMP-FAM,FABBRICATI,SOVV-ECO,CONTRATTO</t>
  </si>
  <si>
    <t>ATT-PAT-MOB (CONFORME),NUCLEO-FAM-EST (CONFORME),REDD-COMP-FAM (CONFORME),FABBRICATI (CONFORME),SOVV-ECO (Assente),CONTRATTO (CONFORME)</t>
  </si>
  <si>
    <t>DE FEUDIS</t>
  </si>
  <si>
    <t>ROSSELLA RIM</t>
  </si>
  <si>
    <t>DFDRSL03M44Z330A</t>
  </si>
  <si>
    <t>r.defeudis@campus.unimib.it</t>
  </si>
  <si>
    <t>Limbiate</t>
  </si>
  <si>
    <t>Via Bainsizza 8/A</t>
  </si>
  <si>
    <t>BENEFICI/2024/00004737</t>
  </si>
  <si>
    <t>LOGIN_FORTE,SOVV-ECO,SOVV-PATERNITA-MATERNITA,SOVV-ECO</t>
  </si>
  <si>
    <t>SOVV-ECO (NOCONFORME),SOVV-PATERNITA-MATERNITA (Assente),SOVV-ECO (NOCONFORME)</t>
  </si>
  <si>
    <t>INPS-ISEE-2024-01211047Y-00</t>
  </si>
  <si>
    <t>BEDASO</t>
  </si>
  <si>
    <t>BUSHIYE SAMUEL</t>
  </si>
  <si>
    <t>BDSBHY96A69Z315C</t>
  </si>
  <si>
    <t>abiyasamuel7@gmail.com</t>
  </si>
  <si>
    <t>Aiuola gendegara 2094</t>
  </si>
  <si>
    <t>BENEFICI/2024/00002551</t>
  </si>
  <si>
    <t>SOVV-ECO,SOVV-DECESSO</t>
  </si>
  <si>
    <t>KARIMOV</t>
  </si>
  <si>
    <t>DIAS</t>
  </si>
  <si>
    <t>KRMDSI02S05Z255G</t>
  </si>
  <si>
    <t>d.karimov@campus.unimib.it</t>
  </si>
  <si>
    <t>KAZAKHSTAN</t>
  </si>
  <si>
    <t>Z255</t>
  </si>
  <si>
    <t>Almaty</t>
  </si>
  <si>
    <t>Via KarasbaiBatur 134/A</t>
  </si>
  <si>
    <t>BENEFICI/2024/00007031</t>
  </si>
  <si>
    <t>LOGIN_FORTE,ATT-PAT-MOB,NUCLEO-FAM-EST,REDD-COMP-FAM,FABBRICATI,SOVV-ECO</t>
  </si>
  <si>
    <t>ATT-PAT-MOB (CONFORME),NUCLEO-FAM-EST (CONFORME),REDD-COMP-FAM (CONFORME),FABBRICATI (CONFORME),SOVV-ECO (Assente)</t>
  </si>
  <si>
    <t>KOLOKONDOKO</t>
  </si>
  <si>
    <t>JORDAN MARTINIEN</t>
  </si>
  <si>
    <t>KLKJDN02L07Z308P</t>
  </si>
  <si>
    <t>jordankolokondoko0@gmail.com</t>
  </si>
  <si>
    <t>KLKJDN02L07Z30</t>
  </si>
  <si>
    <t>BENIN</t>
  </si>
  <si>
    <t>Z314</t>
  </si>
  <si>
    <t>Cotonou</t>
  </si>
  <si>
    <t>Litoranea Agla Sud 3125</t>
  </si>
  <si>
    <t>BENEFICI/2024/00004708</t>
  </si>
  <si>
    <t>SOVV-ECO,SOVV-ALTRO,RIFUGIATO-POL,RIFUGIATO-POL,SOVV-ECO</t>
  </si>
  <si>
    <t>SOVV-ECO (NOCONFORME),SOVV-ALTRO (Assente),RIFUGIATO-POL (CONFORME),RIFUGIATO-POL (CONFORME),SOVV-ECO (NOCONFORME)</t>
  </si>
  <si>
    <t>|Studente non iscritto all'a.a. corrente</t>
  </si>
  <si>
    <t>NOVELLI</t>
  </si>
  <si>
    <t>RAOUL JONATHAN</t>
  </si>
  <si>
    <t>NVLRJN01R21F205B</t>
  </si>
  <si>
    <t>r.novelli3@campus.unimib.it</t>
  </si>
  <si>
    <t>SS</t>
  </si>
  <si>
    <t>Golfo Aranci</t>
  </si>
  <si>
    <t>NoduPianu</t>
  </si>
  <si>
    <t>Via NoduPianu 2</t>
  </si>
  <si>
    <t>BENEFICI/2024/00001239</t>
  </si>
  <si>
    <t>SOVV-ECO,CONTRATTO,CONTR-AFFITTO-AS,SOVV-ECO</t>
  </si>
  <si>
    <t>SOVV-ECO (CONFORME),CONTRATTO (CONFORME),CONTR_AFFITTO_AS (CONFORME),SOVV-ECO (CONFORME)</t>
  </si>
  <si>
    <t>F1601M</t>
  </si>
  <si>
    <t>LM-16</t>
  </si>
  <si>
    <t>IT60O0569611009CCI000276018</t>
  </si>
  <si>
    <t>INPS-ISEE-2024-10970746O-00</t>
  </si>
  <si>
    <t>LACHIRA FLORES</t>
  </si>
  <si>
    <t>VANESSA ALEXANDRA</t>
  </si>
  <si>
    <t>LCHVSS98R54Z611K</t>
  </si>
  <si>
    <t>v.lachiraflores@campus.unimib.it</t>
  </si>
  <si>
    <t>PERU'</t>
  </si>
  <si>
    <t>Via Giuseppe Tartini 19</t>
  </si>
  <si>
    <t>BENEFICI/2024/00005235</t>
  </si>
  <si>
    <t>Fuori corso per la terza volta o piu' oltre la normale durata del corso</t>
  </si>
  <si>
    <t>INPS-ISEE-2024-03962650Q-00</t>
  </si>
  <si>
    <t>KOUOMOJI GNITCHEGNI</t>
  </si>
  <si>
    <t>CABREL BIENVENU</t>
  </si>
  <si>
    <t>KMJCRL03C28Z306D</t>
  </si>
  <si>
    <t>c.kouomojignitche@campus.unimib.it</t>
  </si>
  <si>
    <t>Sulbiate</t>
  </si>
  <si>
    <t>Via Don Mario Ciceri 21</t>
  </si>
  <si>
    <t>BENEFICI/2024/00002612</t>
  </si>
  <si>
    <t>INPS-ISEE-2024-06596097Y-00</t>
  </si>
  <si>
    <t>MOUK ELELE</t>
  </si>
  <si>
    <t>MARTIN JOEL</t>
  </si>
  <si>
    <t>MKLMTN94R19Z306R</t>
  </si>
  <si>
    <t>m.martinjoel@campus.unimib.it</t>
  </si>
  <si>
    <t>Pavia</t>
  </si>
  <si>
    <t>Bricchetti</t>
  </si>
  <si>
    <t>Via Bricchetti 76</t>
  </si>
  <si>
    <t>BENEFICI/2024/00000730</t>
  </si>
  <si>
    <t>LOGIN_FORTE,SOVV-ECO,CONTRATTO</t>
  </si>
  <si>
    <t>SOVV-ECO (Assente),CONTRATTO (CONFORME)</t>
  </si>
  <si>
    <t>ABOU ALY</t>
  </si>
  <si>
    <t>SAFIA</t>
  </si>
  <si>
    <t>BLYSFA05D61I690O</t>
  </si>
  <si>
    <t>s.aboualy@campus.unimib.it</t>
  </si>
  <si>
    <t>Via Fiume 23/Scal</t>
  </si>
  <si>
    <t>BENEFICI/2024/00002189</t>
  </si>
  <si>
    <t>|Istruttoria Documenti NON Conforme|Rinuncia al beneficio richiesto</t>
  </si>
  <si>
    <t>INPS-ISEE-2024-05589782U-00</t>
  </si>
  <si>
    <t>TESELLI</t>
  </si>
  <si>
    <t>IPEK</t>
  </si>
  <si>
    <t>TSLPKI00A52Z243K</t>
  </si>
  <si>
    <t>i.teselli@campus.unimib.it</t>
  </si>
  <si>
    <t>Pendik, Ä°stanbul</t>
  </si>
  <si>
    <t>Via YENÄ°ÅžEHÄ°R MAH. MÄ°LLET CAD. LENS ISTANBUL SÄ°TESÄ° C BLOK NO: 34C Ä°Ã‡ KAPI NO: 82 34</t>
  </si>
  <si>
    <t>BENEFICI/2024/00005512</t>
  </si>
  <si>
    <t>LOGIN_FORTE,ATT-PAT-MOB,NUCLEO-FAM-EST,REDD-COMP-FAM,FABBRICATI,SOVV-ECO,SOVV-ALTRO</t>
  </si>
  <si>
    <t>ATT-PAT-MOB (CONFORME),NUCLEO-FAM-EST (CONFORME),REDD-COMP-FAM (CONFORME),FABBRICATI (CONFORME),SOVV-ECO (Assente),SOVV-ALTRO (Assente)</t>
  </si>
  <si>
    <t>SONOIKI</t>
  </si>
  <si>
    <t>ESTHER OLUWABUNMI</t>
  </si>
  <si>
    <t>SNKSHR97C68Z335D</t>
  </si>
  <si>
    <t>e.sonoiki@campus.unimib.it</t>
  </si>
  <si>
    <t>NIGERIA</t>
  </si>
  <si>
    <t>Z335</t>
  </si>
  <si>
    <t>Lagos</t>
  </si>
  <si>
    <t>Altro Faith Chapel Alishiba, Sango Ota, Ogun state, Nigeria 6</t>
  </si>
  <si>
    <t>BENEFICI/2024/00000481</t>
  </si>
  <si>
    <t>INPS-ISEE-2024-03654281W-00</t>
  </si>
  <si>
    <t>TORTOP</t>
  </si>
  <si>
    <t>YESIM NUR</t>
  </si>
  <si>
    <t>TRTYMN98T41Z243G</t>
  </si>
  <si>
    <t>y.tortop@campus.unimib.it</t>
  </si>
  <si>
    <t>Altro Via Gustavo Modena 36</t>
  </si>
  <si>
    <t>BENEFICI/2024/00002958</t>
  </si>
  <si>
    <t>MACHARIA</t>
  </si>
  <si>
    <t>ELIZABETH NYAMBURA</t>
  </si>
  <si>
    <t>MCHLBT83P61Z322H</t>
  </si>
  <si>
    <t>e.macharia@campus.unimib.it</t>
  </si>
  <si>
    <t>KENYA</t>
  </si>
  <si>
    <t>Z322</t>
  </si>
  <si>
    <t>Nairobi</t>
  </si>
  <si>
    <t>N/A Nairob 0</t>
  </si>
  <si>
    <t>BENEFICI/2024/00002441</t>
  </si>
  <si>
    <t>LOGIN_FORTE,SOVV-DECESSO,SOVV-ALTRO</t>
  </si>
  <si>
    <t>SOVV-DECESSO (Assente),SOVV-ALTRO (CONFORME)</t>
  </si>
  <si>
    <t>IT25G0569611009CCI000384013</t>
  </si>
  <si>
    <t>INPS-ISEE-2024-04218960N-00</t>
  </si>
  <si>
    <t>BONGIOVANNI</t>
  </si>
  <si>
    <t>BNGSRA99B61H501G</t>
  </si>
  <si>
    <t>s.bongiovanni3@campus.unimib.it</t>
  </si>
  <si>
    <t>Vaprio d'Adda</t>
  </si>
  <si>
    <t>Via Via San NicolÃ² 14</t>
  </si>
  <si>
    <t>BENEFICI/2024/00006868</t>
  </si>
  <si>
    <t>IT04X0569611009CCI000196362</t>
  </si>
  <si>
    <t>INPS-ISEE-2024-06451345C-00</t>
  </si>
  <si>
    <t>TETA</t>
  </si>
  <si>
    <t>MATTIAS</t>
  </si>
  <si>
    <t>TTEMTS04D11I628N</t>
  </si>
  <si>
    <t>m.teta@campus.unimib.it</t>
  </si>
  <si>
    <t>Montello</t>
  </si>
  <si>
    <t>Via GiosuÃ¨ Carducci 9</t>
  </si>
  <si>
    <t>BENEFICI/2024/00006760</t>
  </si>
  <si>
    <t>Evento di sovvenzione non indicato</t>
  </si>
  <si>
    <t>IT57V0569611009CCI000373157</t>
  </si>
  <si>
    <t>INPS-ISEE-2024-07214416H-00</t>
  </si>
  <si>
    <t>OMUR</t>
  </si>
  <si>
    <t>FETHI</t>
  </si>
  <si>
    <t>MROFTH97A08Z243F</t>
  </si>
  <si>
    <t>f.omur@campus.unimib.it</t>
  </si>
  <si>
    <t>Home</t>
  </si>
  <si>
    <t>Via Luigi Poma 6/Pavi</t>
  </si>
  <si>
    <t>BENEFICI/2024/00003497</t>
  </si>
  <si>
    <t>ATT-PAT-MOB,NUCLEO-FAM-EST,REDD-COMP-FAM,FABBRICATI,SOVV-ECO,CONTRATTO,SOVV-ECO,CONTR-AFFITTO-AS</t>
  </si>
  <si>
    <t>ATT-PAT-MOB (CONFORME),NUCLEO-FAM-EST (CONFORME),REDD-COMP-FAM (CONFORME),FABBRICATI (CONFORME),SOVV-ECO (CONFORME),CONTRATTO (CONFORME),SOVV-ECO (CONFORME),CONTR_AFFITTO_AS (CONFORME)</t>
  </si>
  <si>
    <t>Manca il nome del lavoratore sul documento</t>
  </si>
  <si>
    <t>INPS-ISEE-2024-11205824T-00</t>
  </si>
  <si>
    <t>MALVINI</t>
  </si>
  <si>
    <t>MLVLNE99S69F205K</t>
  </si>
  <si>
    <t>e.malvini@campus.unimib.it</t>
  </si>
  <si>
    <t>Via timavo 110</t>
  </si>
  <si>
    <t>BENEFICI/2024/00000844</t>
  </si>
  <si>
    <t>IT77H0569611009CCI000248855</t>
  </si>
  <si>
    <t>INPS-ISEE-2024-03393337Q-00</t>
  </si>
  <si>
    <t>MUREDDU</t>
  </si>
  <si>
    <t>STEFANIA</t>
  </si>
  <si>
    <t>MRDSFN85M70E425I</t>
  </si>
  <si>
    <t>s.mureddu@campus.unimib.it</t>
  </si>
  <si>
    <t>Via Mario Martelli 7</t>
  </si>
  <si>
    <t>BENEFICI/2024/00004491</t>
  </si>
  <si>
    <t>INPS-ISEE-2024-09463645V-00</t>
  </si>
  <si>
    <t>JAMIL</t>
  </si>
  <si>
    <t>SULTAN</t>
  </si>
  <si>
    <t>JMLSTN01S28Z236J</t>
  </si>
  <si>
    <t>s.jamil1@campus.unimib.it</t>
  </si>
  <si>
    <t>MC</t>
  </si>
  <si>
    <t>Montecassiano</t>
  </si>
  <si>
    <t>Altro Loc.sambucheto 25</t>
  </si>
  <si>
    <t>BENEFICI/2024/00007004</t>
  </si>
  <si>
    <t>INPS-ISEE-2024-08077130G-00</t>
  </si>
  <si>
    <t>ZAIB</t>
  </si>
  <si>
    <t>ZBASHH00T17Z236S</t>
  </si>
  <si>
    <t>s.zaib@campus.unimib.it</t>
  </si>
  <si>
    <t>Quetta</t>
  </si>
  <si>
    <t>Zona Barech Street, Raisani Road, Quetta 1/10</t>
  </si>
  <si>
    <t>BENEFICI/2024/00001140</t>
  </si>
  <si>
    <t>INPS-ISEE-2024-11091169C-00</t>
  </si>
  <si>
    <t>TOUSEEF</t>
  </si>
  <si>
    <t>HMDTSF00A02Z236X</t>
  </si>
  <si>
    <t>t.ahmed8@campus.unimib.it</t>
  </si>
  <si>
    <t>MILAN</t>
  </si>
  <si>
    <t>Casa VIA PRIVATA IGLESIAS 32</t>
  </si>
  <si>
    <t>BENEFICI/2024/00000665</t>
  </si>
  <si>
    <t>LOGIN_FORTE,SOVV-ECO,SOVV-ALTRO,SOVV-ECO,SOVV-ALTRO</t>
  </si>
  <si>
    <t>SOVV-ECO (NOCONFORME),SOVV-ALTRO (NOCONFORME),SOVV-ECO (NOCONFORME),SOVV-ALTRO (NOCONFORME)</t>
  </si>
  <si>
    <t>INPS-ISEE-2024-09854788T-00</t>
  </si>
  <si>
    <t>RHANDHAWA</t>
  </si>
  <si>
    <t>NABEEL</t>
  </si>
  <si>
    <t>RHNNBL99T18Z236P</t>
  </si>
  <si>
    <t>nabeelrandhawa898@gmail.com</t>
  </si>
  <si>
    <t>Gujranwala</t>
  </si>
  <si>
    <t>N/A Chanda Qila Railway Line Par, Sehansra Goraya 2/stre</t>
  </si>
  <si>
    <t>BENEFICI/2024/00000466</t>
  </si>
  <si>
    <t>RASOOL</t>
  </si>
  <si>
    <t>AKHTAR</t>
  </si>
  <si>
    <t>RSLKTR99P10Z236Y</t>
  </si>
  <si>
    <t>a.rasool@campus.unimib.it</t>
  </si>
  <si>
    <t>Faisalabad (Pakistan)</t>
  </si>
  <si>
    <t>Via Afghanabad No.2, Street No.13, Faisalabad. 0/21</t>
  </si>
  <si>
    <t>BENEFICI/2024/00007211</t>
  </si>
  <si>
    <t>LOGIN_FORTE,SOVV-MALATTIA,SOVV-CURA,SOVV-PATERNITA-MATERNITA,SOVV-ALTRO,CONTRATTO,CONTR-AFFITTO-AS,SOVV-PAT-MAT,SOVV-ALTRO,SOVV-CURA,SOVV-MALATTIA</t>
  </si>
  <si>
    <t>SOVV-MALATTIA (CONFORME),SOVV-CURA (CONFORME),SOVV-PATERNITA-MATERNITA (Assente),SOVV-ALTRO (NOCONFORME),CONTRATTO (CONFORME),CONTR_AFFITTO_AS (CONFORME),SOVV-PAT-MAT (NOCONFORME),SOVV-ALTRO (NOCONFORME),SOVV-CURA (CONFORME),SOVV-MALATTIA (CONFORME)</t>
  </si>
  <si>
    <t>INPS-ISEE-2024-09889185B-00</t>
  </si>
  <si>
    <t>ISMAIL</t>
  </si>
  <si>
    <t>HMDSML99A15Z236U</t>
  </si>
  <si>
    <t>ismailofficial1730@gmail.com</t>
  </si>
  <si>
    <t>N/A P/O GPO Moh Babo zargar, Peshawar 12</t>
  </si>
  <si>
    <t>BENEFICI/2024/00001958</t>
  </si>
  <si>
    <t>JAMALI</t>
  </si>
  <si>
    <t>SAHEEFA AHMED</t>
  </si>
  <si>
    <t>JMLSFH99A47Z236T</t>
  </si>
  <si>
    <t>s.jamali@campus.unimib.it</t>
  </si>
  <si>
    <t>Zona St-10,S/16Block"H"SaeedaComfortsA1NorthNazimabad 0/16</t>
  </si>
  <si>
    <t>BENEFICI/2024/00001974</t>
  </si>
  <si>
    <t>LOGIN_FORTE,SOVV-ECO,SOVV-DECESSO,SOVV-DECESSO,SOVV-ECO,SOVV-MALATTIA</t>
  </si>
  <si>
    <t>SOVV-ECO (NOCONFORME),SOVV-DECESSO (CONFORME),SOVV-DECESSO (CONFORME),SOVV-ECO (NOCONFORME),SOVV-MALATTIA (CONFORME)</t>
  </si>
  <si>
    <t>INPS-ISEE-2024-09296340R-00</t>
  </si>
  <si>
    <t>MUHAMMAD ASAD</t>
  </si>
  <si>
    <t>KHNMMM97B05Z236E</t>
  </si>
  <si>
    <t>m.khan80@campus.unimib.it</t>
  </si>
  <si>
    <t>Strada CS-33, Block-7, Flat No B-8, Super Apartment, F.B Area, Karachi, Pakistan-75950. 0/8</t>
  </si>
  <si>
    <t>BENEFICI/2024/00003128</t>
  </si>
  <si>
    <t>SOVV-ECO (NOCONFORME),SOVV-MALATTIA (CONFORME),SOVV-ECO (NOCONFORME)</t>
  </si>
  <si>
    <t>INPS-ISEE-2024-06291578X-00</t>
  </si>
  <si>
    <t>EHSAN</t>
  </si>
  <si>
    <t>REHMAN</t>
  </si>
  <si>
    <t>HSNRMN96R10Z236G</t>
  </si>
  <si>
    <t>rehmanehsan996@gmail.com</t>
  </si>
  <si>
    <t>Jalal pur Jattan ,Gujrat , Punjab</t>
  </si>
  <si>
    <t>Casa Moh. Munir abad ,Domelan Chowk ,  Jalal pur jattan m Gujrat 10</t>
  </si>
  <si>
    <t>BENEFICI/2024/00003776</t>
  </si>
  <si>
    <t>NAJAM</t>
  </si>
  <si>
    <t>HERA</t>
  </si>
  <si>
    <t>NJMHRE96L50Z236V</t>
  </si>
  <si>
    <t>h.najam@campus.unimib.it</t>
  </si>
  <si>
    <t>Chak no 6, Sanghar,Sindh</t>
  </si>
  <si>
    <t>Contrada Street no 3 3</t>
  </si>
  <si>
    <t>BENEFICI/2024/00001844</t>
  </si>
  <si>
    <t>INPS-ISEE-2024-11267351G-00</t>
  </si>
  <si>
    <t>AFNAN BAIG</t>
  </si>
  <si>
    <t>MIRZA</t>
  </si>
  <si>
    <t>FNNMRZ96A16Z236B</t>
  </si>
  <si>
    <t>m.afnanbaig@campus.unimib.it</t>
  </si>
  <si>
    <t>Strada Stewart Road 9/3</t>
  </si>
  <si>
    <t>BENEFICI/2024/00006849</t>
  </si>
  <si>
    <t>INPS-ISEE-2024-11058177N-00</t>
  </si>
  <si>
    <t>MUMTAZ</t>
  </si>
  <si>
    <t>IQRA</t>
  </si>
  <si>
    <t>MMTQRI91B55Z236I</t>
  </si>
  <si>
    <t>imumtaz2000@gmail.com</t>
  </si>
  <si>
    <t>Rawalpindi</t>
  </si>
  <si>
    <t>N/A N/A 54</t>
  </si>
  <si>
    <t>BENEFICI/2024/00003899</t>
  </si>
  <si>
    <t>SOVV-ECO,SOVV-DECESSO,AFFIDO</t>
  </si>
  <si>
    <t>SOVV-ECO (Assente),SOVV-DECESSO (Assente),AFFIDO (CONFORME)</t>
  </si>
  <si>
    <t>|Totale Anni Carriera non conformi al Bando|Altra Laurea|Studente non iscritto all'a.a. corrente</t>
  </si>
  <si>
    <t>MUDUNKODIGE DON</t>
  </si>
  <si>
    <t>ISHARI ANURADHA</t>
  </si>
  <si>
    <t>MDNSRN00R45Z209B</t>
  </si>
  <si>
    <t>i.mudunkodigedon@campus.unimib.it</t>
  </si>
  <si>
    <t>Milano villapizone</t>
  </si>
  <si>
    <t>Via Via arnaldo fusinato 15 15/15</t>
  </si>
  <si>
    <t>BENEFICI/2024/00006724</t>
  </si>
  <si>
    <t>LOGIN_FORTE,SOVV-ALTRO,CONTRATTO,RIFUGIATO-POL,RIFUGIATO-POL</t>
  </si>
  <si>
    <t>SOVV-ALTRO (Assente),CONTRATTO (CONFORME),RIFUGIATO-POL (CONFORME),RIFUGIATO-POL (CONFORME)</t>
  </si>
  <si>
    <t>Other public or private accommodation facilities</t>
  </si>
  <si>
    <t>INPS-ISEE-2024-08991199A-00</t>
  </si>
  <si>
    <t>NKENG GUEBOTO</t>
  </si>
  <si>
    <t>CAMELLE ADRIENNE</t>
  </si>
  <si>
    <t>NKNCLL90A44Z306T</t>
  </si>
  <si>
    <t>c.nkenggueboto@campus.unimib.it</t>
  </si>
  <si>
    <t>Camerun</t>
  </si>
  <si>
    <t>Residenza YaoundÃ©/CAMERUN 85</t>
  </si>
  <si>
    <t>BENEFICI/2024/00000497</t>
  </si>
  <si>
    <t>F4901N</t>
  </si>
  <si>
    <t>LM-49</t>
  </si>
  <si>
    <t>INPS-ISEE-2024-06066228N-00</t>
  </si>
  <si>
    <t>CASARDI</t>
  </si>
  <si>
    <t>CSRRNN00D69B619Y</t>
  </si>
  <si>
    <t>a.casardi@campus.unimib.it</t>
  </si>
  <si>
    <t>Trani</t>
  </si>
  <si>
    <t>Via GiuseppediVittorio 10</t>
  </si>
  <si>
    <t>BENEFICI/2024/00001234</t>
  </si>
  <si>
    <t>INPS-ISEE-2024-04285772L-00</t>
  </si>
  <si>
    <t>RUSSO</t>
  </si>
  <si>
    <t>GENOWEFA</t>
  </si>
  <si>
    <t>RSSGWF01A43B774P</t>
  </si>
  <si>
    <t>g.russo69@campus.unimib.it</t>
  </si>
  <si>
    <t>Casa Via Padova 178</t>
  </si>
  <si>
    <t>BENEFICI/2024/00001383</t>
  </si>
  <si>
    <t>LOGIN_FORTE,SOVV-ECO,SOVV-INCIDENTE,SOVV-INTERVENTO,SOVV-CURA,SOVV-PSICOTERAPEUTA</t>
  </si>
  <si>
    <t>SOVV-ECO (Assente),SOVV-INCIDENTE (Assente),SOVV-INTERVENTO (Assente),SOVV-CURA (Assente),SOVV-PSICOTERAPEUTA (Assente)</t>
  </si>
  <si>
    <t>INPS-ISEE-2024-04870931E-00</t>
  </si>
  <si>
    <t>BOZ</t>
  </si>
  <si>
    <t>GÃ¶KALP RECEP</t>
  </si>
  <si>
    <t>BZOGLP99R13Z243S</t>
  </si>
  <si>
    <t>g.boz1@campus.unimib.it</t>
  </si>
  <si>
    <t>Residenza U42</t>
  </si>
  <si>
    <t>Strada via Gerolamo Forni 71/B114</t>
  </si>
  <si>
    <t>BENEFICI/2024/00007015</t>
  </si>
  <si>
    <t>LOGIN_FORTE,ATT-PAT-MOB,NUCLEO-FAM-EST,REDD-COMP-FAM,FABBRICATI,SOVV-DECESSO,SOVV-DECESSO</t>
  </si>
  <si>
    <t>ATT-PAT-MOB (CONFORME),NUCLEO-FAM-EST (CONFORME),REDD-COMP-FAM (CONFORME),FABBRICATI (CONFORME),SOVV-DECESSO (NOCONFORME),SOVV-DECESSO (NOCONFORME)</t>
  </si>
  <si>
    <t>LIGHTWALA</t>
  </si>
  <si>
    <t>FATEMA SHABBIR</t>
  </si>
  <si>
    <t>LGHFMS98L59Z222I</t>
  </si>
  <si>
    <t>f.lightwala@campus.unimib.it</t>
  </si>
  <si>
    <t>PUNE</t>
  </si>
  <si>
    <t>Strada H.M ROYAL, NR TALAB COMPOUND, KONDHWA BUDRUK,PUNE, PIN-411048, MAHARASHTRA,INDIA 603/2C</t>
  </si>
  <si>
    <t>BENEFICI/2024/00006992</t>
  </si>
  <si>
    <t>LOGIN_FORTE,SOVV-ECO,SOVV-INCIDENTE,SOVV-PSICOTERAPEUTA</t>
  </si>
  <si>
    <t>SOVV-ECO (Assente),SOVV-INCIDENTE (Assente),SOVV-PSICOTERAPEUTA (Assente)</t>
  </si>
  <si>
    <t>GUMUS</t>
  </si>
  <si>
    <t>OZGUR</t>
  </si>
  <si>
    <t>GMSZGR99R18Z243N</t>
  </si>
  <si>
    <t>o.gumus@campus.unimib.it</t>
  </si>
  <si>
    <t>2nd</t>
  </si>
  <si>
    <t>Istanbul</t>
  </si>
  <si>
    <t>N/A Turkali mah. selalti sok. 4/5 Besiktas/Istanbul 4/5</t>
  </si>
  <si>
    <t>BENEFICI/2024/00007167</t>
  </si>
  <si>
    <t>LOGIN_FORTE,ATT-PAT-MOB,NUCLEO-FAM-EST,REDD-COMP-FAM,FABBRICATI,SOVV-ECO,CONTRATTO,SOVV-ECO</t>
  </si>
  <si>
    <t>ATT-PAT-MOB (CONFORME),NUCLEO-FAM-EST (CONFORME),REDD-COMP-FAM (CONFORME),FABBRICATI (CONFORME),SOVV-ECO (CONFORME),CONTRATTO (CONFORME),SOVV-ECO (CONFORME)</t>
  </si>
  <si>
    <t>MIHINDUKULASURIYA</t>
  </si>
  <si>
    <t>DEWDI TISANDARA PERERA</t>
  </si>
  <si>
    <t>MHNDDT04L42F704T</t>
  </si>
  <si>
    <t>d.mihindukulasuri.1@campus.unimib.it</t>
  </si>
  <si>
    <t>Via GIOTTO 12/G</t>
  </si>
  <si>
    <t>BENEFICI/2024/00000523</t>
  </si>
  <si>
    <t>IT21X0569611009CCI000378901</t>
  </si>
  <si>
    <t>INPS-ISEE-2024-01308091B-00</t>
  </si>
  <si>
    <t>FERRARO</t>
  </si>
  <si>
    <t>CARMELO</t>
  </si>
  <si>
    <t>FRRCML02H06F892M</t>
  </si>
  <si>
    <t>c.ferraro17@campus.unimib.it</t>
  </si>
  <si>
    <t>PA</t>
  </si>
  <si>
    <t>Gangi</t>
  </si>
  <si>
    <t>Contrada Celso 0</t>
  </si>
  <si>
    <t>BENEFICI/2024/00007090</t>
  </si>
  <si>
    <t>INPS-ISEE-2024-06330658Q-00</t>
  </si>
  <si>
    <t>DOBARANG BOYATERE</t>
  </si>
  <si>
    <t>LIONEL BLONDIN</t>
  </si>
  <si>
    <t>DBRLLB96E28Z308K</t>
  </si>
  <si>
    <t>l.dobarangboyatere@campus.unimib.it</t>
  </si>
  <si>
    <t>DBRLLB96E28Z308</t>
  </si>
  <si>
    <t>CENTRAFRICANA REPUBBLICA</t>
  </si>
  <si>
    <t>Z308</t>
  </si>
  <si>
    <t>Marrakech</t>
  </si>
  <si>
    <t>Accesso IMM H NR 20 DIYAR MARRAKECH RIAD SALAM MARRAKECH 20</t>
  </si>
  <si>
    <t>BENEFICI/2024/00004711</t>
  </si>
  <si>
    <t>SOVV-DECESSO</t>
  </si>
  <si>
    <t>SOVV-DECESSO (Assente)</t>
  </si>
  <si>
    <t>Ho intenzione di effettuare/sto effettuando un passaggio di corso</t>
  </si>
  <si>
    <t>F7401Q</t>
  </si>
  <si>
    <t>F7401Q-07</t>
  </si>
  <si>
    <t>LM-74</t>
  </si>
  <si>
    <t>AGUAYO GOMEZ</t>
  </si>
  <si>
    <t>DANIEL EULOGIO</t>
  </si>
  <si>
    <t>GYGDLL00C27Z605U</t>
  </si>
  <si>
    <t>d.aguayogomez@campus.unimib.it</t>
  </si>
  <si>
    <t>Via Rimembranze 143</t>
  </si>
  <si>
    <t>BENEFICI/2024/00000501</t>
  </si>
  <si>
    <t>INPS-ISEE-2024-10378727L-00</t>
  </si>
  <si>
    <t>GIANNACHI</t>
  </si>
  <si>
    <t>NICOLETTA</t>
  </si>
  <si>
    <t>GNNNLT02A50F842X</t>
  </si>
  <si>
    <t>n.giannachi@campus.unimib.it</t>
  </si>
  <si>
    <t>Aradeo</t>
  </si>
  <si>
    <t>Via Cristoforo Colombo 199</t>
  </si>
  <si>
    <t>BENEFICI/2024/00001381</t>
  </si>
  <si>
    <t>LOGIN_FORTE,SOVV-ECO,SOVV-MALATTIA,SOVV-PSICOTERAPEUTA,SOVV-ALTRO,SOVV-ALTRO</t>
  </si>
  <si>
    <t>SOVV-ECO (Assente),SOVV-MALATTIA (Assente),SOVV-PSICOTERAPEUTA (Assente),SOVV-ALTRO (CONFORME),SOVV-ALTRO (CONFORME)</t>
  </si>
  <si>
    <t>INPS-ISEE-2024-04642160T-00</t>
  </si>
  <si>
    <t>ZHU</t>
  </si>
  <si>
    <t>AN QI SONIA</t>
  </si>
  <si>
    <t>ZHUNSN02D46F205G</t>
  </si>
  <si>
    <t>a.zhu2@campus.unimib.it</t>
  </si>
  <si>
    <t>Via Rossi 21</t>
  </si>
  <si>
    <t>BENEFICI/2024/00001472</t>
  </si>
  <si>
    <t>IT13O0569611009CCI000380460</t>
  </si>
  <si>
    <t>INPS-ISEE-2024-08911911N-00</t>
  </si>
  <si>
    <t>GRAZIANO</t>
  </si>
  <si>
    <t>MATTIA</t>
  </si>
  <si>
    <t>GRZMTT02C29E715K</t>
  </si>
  <si>
    <t>m.graziano12@campus.unimib.it</t>
  </si>
  <si>
    <t>LU</t>
  </si>
  <si>
    <t>Capannori</t>
  </si>
  <si>
    <t>Tassignano</t>
  </si>
  <si>
    <t>Via dei Baccioni 77</t>
  </si>
  <si>
    <t>BENEFICI/2024/00000996</t>
  </si>
  <si>
    <t>SOVV-ECO (Assente),CONTRATTO (Assente)</t>
  </si>
  <si>
    <t>INPS-ISEE-2024-07383008W-00</t>
  </si>
  <si>
    <t>SIDOTI</t>
  </si>
  <si>
    <t>FRANCO FEDOR PAOLO</t>
  </si>
  <si>
    <t>SDTFNC01T27A089R</t>
  </si>
  <si>
    <t>f.sidoti3@campus.unimib.it</t>
  </si>
  <si>
    <t>AG</t>
  </si>
  <si>
    <t>Agrigento</t>
  </si>
  <si>
    <t>Via Degli eucalipti 16</t>
  </si>
  <si>
    <t>BENEFICI/2024/00002790</t>
  </si>
  <si>
    <t>INPS-ISEE-2024-09860688M-00</t>
  </si>
  <si>
    <t>APINTILIESEI</t>
  </si>
  <si>
    <t>GEORGIANA</t>
  </si>
  <si>
    <t>PNTGGN96L49Z129M</t>
  </si>
  <si>
    <t>g.apintiliesei@campus.unimib.it</t>
  </si>
  <si>
    <t>Z129</t>
  </si>
  <si>
    <t>Pascani,Iasi</t>
  </si>
  <si>
    <t>Altro Via Cazzaniga 8/Crem</t>
  </si>
  <si>
    <t>BENEFICI/2024/00002667</t>
  </si>
  <si>
    <t>LOGIN_FORTE,ATT-PAT-MOB,NUCLEO-FAM-EST,REDD-COMP-FAM,FABBRICATI,SOVV-ECO,SOVV-ALTRO,CONTRATTO</t>
  </si>
  <si>
    <t>ATT-PAT-MOB (Assente),NUCLEO-FAM-EST (Assente),REDD-COMP-FAM (Assente),FABBRICATI (Assente),SOVV-ECO (Assente),SOVV-ALTRO (Assente),CONTRATTO (Assente)</t>
  </si>
  <si>
    <t>F5104P</t>
  </si>
  <si>
    <t>F5104P-02</t>
  </si>
  <si>
    <t>IT94H0569611009CCI000368829</t>
  </si>
  <si>
    <t>INPS-ISEE-2024-07459960Z-00</t>
  </si>
  <si>
    <t>AMENDOLIA</t>
  </si>
  <si>
    <t>MARZIA</t>
  </si>
  <si>
    <t>MNDMRZ99C43H501T</t>
  </si>
  <si>
    <t>m.amendolia@campus.unimib.it</t>
  </si>
  <si>
    <t>Messina</t>
  </si>
  <si>
    <t>Via Curtatone e montanara 12</t>
  </si>
  <si>
    <t>BENEFICI/2024/00005630</t>
  </si>
  <si>
    <t>SOVV-ECO (Assente),CONTRATTO (NOCONFORME)</t>
  </si>
  <si>
    <t>INPS-ISEE-2024-10598171E-00</t>
  </si>
  <si>
    <t>ESKANDR</t>
  </si>
  <si>
    <t>MONICA</t>
  </si>
  <si>
    <t>SKNMNC02R49F205F</t>
  </si>
  <si>
    <t>m.eskandr1@campus.unimib.it</t>
  </si>
  <si>
    <t>Via cogne 7</t>
  </si>
  <si>
    <t>BENEFICI/2024/00003667</t>
  </si>
  <si>
    <t>INPS-ISEE-2024-05771687S-00</t>
  </si>
  <si>
    <t>WICKRAMASINGHE</t>
  </si>
  <si>
    <t>DIMASHA NAVODINI</t>
  </si>
  <si>
    <t>WCKDSH02E53F205R</t>
  </si>
  <si>
    <t>d.wickramasinghe@campus.unimib.it</t>
  </si>
  <si>
    <t>Via Console Marcello 19</t>
  </si>
  <si>
    <t>BENEFICI/2024/00004187</t>
  </si>
  <si>
    <t>INPS-ISEE-2024-04455479X-00</t>
  </si>
  <si>
    <t>EL MASSRI</t>
  </si>
  <si>
    <t>ALAA</t>
  </si>
  <si>
    <t>LMSLAA99S48Z229C</t>
  </si>
  <si>
    <t>a.elmassri@campus.unimib.it</t>
  </si>
  <si>
    <t>LIBANO</t>
  </si>
  <si>
    <t>Via Flaminio Cerasoli 10/A</t>
  </si>
  <si>
    <t>BENEFICI/2024/00006528</t>
  </si>
  <si>
    <t>IT30T0569611009CCI000290656</t>
  </si>
  <si>
    <t>Z229</t>
  </si>
  <si>
    <t>MOHAMMED</t>
  </si>
  <si>
    <t>HERO RFAAT</t>
  </si>
  <si>
    <t>MHMHRF94L41Z225L</t>
  </si>
  <si>
    <t>h.mohammed@campus.unimib.it</t>
  </si>
  <si>
    <t>IRAQ</t>
  </si>
  <si>
    <t>Z225</t>
  </si>
  <si>
    <t>Iraq</t>
  </si>
  <si>
    <t>Piazza FrancescoDurante 36</t>
  </si>
  <si>
    <t>BENEFICI/2024/00001529</t>
  </si>
  <si>
    <t>META</t>
  </si>
  <si>
    <t>DANILO</t>
  </si>
  <si>
    <t>MTEDNL02T20E801T</t>
  </si>
  <si>
    <t>d.meta3@campus.unimib.it</t>
  </si>
  <si>
    <t>Castano Primo</t>
  </si>
  <si>
    <t>N/A Ospedale 2</t>
  </si>
  <si>
    <t>BENEFICI/2024/00003404</t>
  </si>
  <si>
    <t>INPS-ISEE-2024-06847093V-00</t>
  </si>
  <si>
    <t>ASTARESH</t>
  </si>
  <si>
    <t>MAHBOUBEH</t>
  </si>
  <si>
    <t>STRMBB82L54Z224C</t>
  </si>
  <si>
    <t>m.astaresh@campus.unimib.it</t>
  </si>
  <si>
    <t>N/A Milan, Alessandra Zanoli 20</t>
  </si>
  <si>
    <t>BENEFICI/2024/00002317</t>
  </si>
  <si>
    <t>LOGIN_FORTE,SOVV-ECO,SOVV-MALATTIA,SOVV-INCIDENTE,SOVV-PATERNITA-MATERNITA,CONTRATTO,SOVV-ECO,SOVV-MALATTIA,SOVV-INCIDENTE,SOVV-PAT-MAT</t>
  </si>
  <si>
    <t>SOVV-ECO (NOCONFORME),SOVV-MALATTIA (CONFORME),SOVV-INCIDENTE (CONFORME),SOVV-PATERNITA-MATERNITA (Assente),CONTRATTO (CONFORME),SOVV-ECO (NOCONFORME),SOVV-MALATTIA (CONFORME),SOVV-INCIDENTE (CONFORME),SOVV-PAT-MAT (NOCONFORME)</t>
  </si>
  <si>
    <t>INPS-ISEE-2024-05859781K-00</t>
  </si>
  <si>
    <t>TYKHYI</t>
  </si>
  <si>
    <t>EMMANUIL</t>
  </si>
  <si>
    <t>TYKMNL04T21Z138V</t>
  </si>
  <si>
    <t>e.tykhyi@campus.unimib.it</t>
  </si>
  <si>
    <t>khmelnitskyy</t>
  </si>
  <si>
    <t>Via proskurivskepidpillya 46/28</t>
  </si>
  <si>
    <t>BENEFICI/2024/00006386</t>
  </si>
  <si>
    <t>LOGIN_FORTE,SOVV-ECO,RIFUGIATO-POL,SOVV-ECO,RIFUGIATO-POL</t>
  </si>
  <si>
    <t>SOVV-ECO (NOCONFORME),RIFUGIATO-POL (CONFORME),SOVV-ECO (NOCONFORME),RIFUGIATO-POL (CONFORME)</t>
  </si>
  <si>
    <t>INPS-ISEE-2024-10097483E-00</t>
  </si>
  <si>
    <t>SFORZA</t>
  </si>
  <si>
    <t>LUCREZIA</t>
  </si>
  <si>
    <t>SFRLRZ03H51I690Y</t>
  </si>
  <si>
    <t>l.sforza2@campus.unimib.it</t>
  </si>
  <si>
    <t>Via Marsala 3</t>
  </si>
  <si>
    <t>BENEFICI/2024/00002126</t>
  </si>
  <si>
    <t>INPS-ISEE-2024-01969122N-00</t>
  </si>
  <si>
    <t>KHALIL</t>
  </si>
  <si>
    <t>SEIF</t>
  </si>
  <si>
    <t>KHLSFE03H12F205U</t>
  </si>
  <si>
    <t>s.khalil6@campus.unimib.it</t>
  </si>
  <si>
    <t>Via Ciro Menotti 8</t>
  </si>
  <si>
    <t>BENEFICI/2024/00004516</t>
  </si>
  <si>
    <t>LOGIN_FORTE,SOVV-ECO,SOVV-CURA,SOVV-ALTRO,SOVV-CURA</t>
  </si>
  <si>
    <t>SOVV-ECO (Assente),SOVV-CURA (CONFORME),SOVV-ALTRO (Assente),SOVV-CURA (CONFORME)</t>
  </si>
  <si>
    <t>INPS-ISEE-2024-04997264S-00</t>
  </si>
  <si>
    <t>YUMOL</t>
  </si>
  <si>
    <t>ROSEMARIE MAE</t>
  </si>
  <si>
    <t>YMLRMR00P59F205P</t>
  </si>
  <si>
    <t>r.yumol@campus.unimib.it</t>
  </si>
  <si>
    <t>Largo boccioni 10</t>
  </si>
  <si>
    <t>BENEFICI/2024/00006534</t>
  </si>
  <si>
    <t>INPS-ISEE-2024-02135151U-00</t>
  </si>
  <si>
    <t>TREVISAN</t>
  </si>
  <si>
    <t>TRVLSN89L03F205J</t>
  </si>
  <si>
    <t>a.trevisan8@campus.unimib.it</t>
  </si>
  <si>
    <t>Vigevano</t>
  </si>
  <si>
    <t>Via Bellini 13</t>
  </si>
  <si>
    <t>BENEFICI/2024/00004147</t>
  </si>
  <si>
    <t>SOVV-ECO,SOVV-DECESSO,SOVV-PSICOTERAPEUTA</t>
  </si>
  <si>
    <t>SOVV-ECO (Assente),SOVV-DECESSO (Assente),SOVV-PSICOTERAPEUTA (Assente)</t>
  </si>
  <si>
    <t>INPS-ISEE-2024-07181207G-00</t>
  </si>
  <si>
    <t>BIBA</t>
  </si>
  <si>
    <t>ANDITO</t>
  </si>
  <si>
    <t>BBINDT03L15Z100D</t>
  </si>
  <si>
    <t>a.biba1@campus.unimib.it</t>
  </si>
  <si>
    <t>AL</t>
  </si>
  <si>
    <t>Alessandria</t>
  </si>
  <si>
    <t>Corso Felice Cavallotti 18</t>
  </si>
  <si>
    <t>BENEFICI/2024/00000899</t>
  </si>
  <si>
    <t>INPS-ISEE-2024-07538618X-00</t>
  </si>
  <si>
    <t>DOS SANTOS PEDRO LISTO</t>
  </si>
  <si>
    <t>GABRIEL</t>
  </si>
  <si>
    <t>DSSGRL97C26D423D</t>
  </si>
  <si>
    <t>g.dossantospedrol@campus.unimib.it</t>
  </si>
  <si>
    <t>AGRIGENTO</t>
  </si>
  <si>
    <t>Via CASERMA SAN GIACOMO 15</t>
  </si>
  <si>
    <t>BENEFICI/2024/00007071</t>
  </si>
  <si>
    <t>IT56I0569611009CCI000334231</t>
  </si>
  <si>
    <t>INPS-ISEE-2024-10077143T-00</t>
  </si>
  <si>
    <t>DEMGNE CHILATCHA</t>
  </si>
  <si>
    <t>ADELAIDE ORNELLA</t>
  </si>
  <si>
    <t>DMGDDR98T66Z306Q</t>
  </si>
  <si>
    <t>a.demgnechilatcha@campus.unimib.it</t>
  </si>
  <si>
    <t>yaounde</t>
  </si>
  <si>
    <t>Zona 11iÃ¨me arret nkobang 11</t>
  </si>
  <si>
    <t>BENEFICI/2024/00007166</t>
  </si>
  <si>
    <t>|Totale Anni Carriera non conformi al Bando|Altra Laurea</t>
  </si>
  <si>
    <t>INPS-ISEE-2024-10922481P-00</t>
  </si>
  <si>
    <t>BARBULESCU</t>
  </si>
  <si>
    <t>ANDREI</t>
  </si>
  <si>
    <t>BRBNDR99M04B114S</t>
  </si>
  <si>
    <t>a.barbulescu@campus.unimib.it</t>
  </si>
  <si>
    <t>BI</t>
  </si>
  <si>
    <t>Castelletto Cervo</t>
  </si>
  <si>
    <t>Via 25 aprile 21</t>
  </si>
  <si>
    <t>BENEFICI/2024/00004133</t>
  </si>
  <si>
    <t>IT93E0569611009CCI000255667</t>
  </si>
  <si>
    <t>INPS-ISEE-2024-05329456O-00</t>
  </si>
  <si>
    <t>MADJOVSKI</t>
  </si>
  <si>
    <t>IGOR</t>
  </si>
  <si>
    <t>MDJGRI02H20Z148F</t>
  </si>
  <si>
    <t>i.madjovski@campus.unimib.it</t>
  </si>
  <si>
    <t>MACEDONIA</t>
  </si>
  <si>
    <t>Codogno</t>
  </si>
  <si>
    <t>codogno</t>
  </si>
  <si>
    <t>Via solagna 2/b</t>
  </si>
  <si>
    <t>BENEFICI/2024/00006087</t>
  </si>
  <si>
    <t>INPS-ISEE-2024-05532227G-00</t>
  </si>
  <si>
    <t>RIAZ</t>
  </si>
  <si>
    <t>AROOJ</t>
  </si>
  <si>
    <t>RZIRJA02B60Z236S</t>
  </si>
  <si>
    <t>a.riaz@campus.unimib.it</t>
  </si>
  <si>
    <t>Chignolo d'Isola</t>
  </si>
  <si>
    <t>Via IV Novembre 47</t>
  </si>
  <si>
    <t>BENEFICI/2024/00006005</t>
  </si>
  <si>
    <t>IT42J0569611009CCI000353133</t>
  </si>
  <si>
    <t>INPS-ISEE-2024-08347645V-00</t>
  </si>
  <si>
    <t>KHOUMACHI</t>
  </si>
  <si>
    <t>NORA ZOHRA</t>
  </si>
  <si>
    <t>KHMNZH03P60A462A</t>
  </si>
  <si>
    <t>n.khoumachi1@campus.unimib.it</t>
  </si>
  <si>
    <t>Castorano</t>
  </si>
  <si>
    <t>Via Salaria 84</t>
  </si>
  <si>
    <t>BENEFICI/2024/00004365</t>
  </si>
  <si>
    <t>INPS-ISEE-2024-04892439I-00</t>
  </si>
  <si>
    <t>LANDINO</t>
  </si>
  <si>
    <t>LORENZO</t>
  </si>
  <si>
    <t>LNDLNZ93P17G348F</t>
  </si>
  <si>
    <t>l.landino1@campus.unimib.it</t>
  </si>
  <si>
    <t>San Giuseppe Jato</t>
  </si>
  <si>
    <t>Via Sunseri 27</t>
  </si>
  <si>
    <t>BENEFICI/2024/00006885</t>
  </si>
  <si>
    <t>INPS-ISEE-2024-10291116J-00</t>
  </si>
  <si>
    <t>COMANDÃ¨</t>
  </si>
  <si>
    <t>AURORA ANGELA</t>
  </si>
  <si>
    <t>CMNRNG04A71F704U</t>
  </si>
  <si>
    <t>a.comande1@campus.unimib.it</t>
  </si>
  <si>
    <t>Via Amedeo Modigliani 48</t>
  </si>
  <si>
    <t>BENEFICI/2024/00003704</t>
  </si>
  <si>
    <t>INPS-ISEE-2024-00129887L-00</t>
  </si>
  <si>
    <t>MANALU</t>
  </si>
  <si>
    <t>ROSMARIANI</t>
  </si>
  <si>
    <t>MNLRMR98P54Z223Q</t>
  </si>
  <si>
    <t>rosmarianimanalu@gmail.com</t>
  </si>
  <si>
    <t>INDONESIA</t>
  </si>
  <si>
    <t>Z223</t>
  </si>
  <si>
    <t>Medan, North Sumatra, Medan Selayang</t>
  </si>
  <si>
    <t>Casa Ngumban Surbakti Street, Medan Selayang, Medan City, North Sumatra, Indonesia 4</t>
  </si>
  <si>
    <t>BENEFICI/2024/00002259</t>
  </si>
  <si>
    <t>|Altra Laurea|Studente non iscritto all'a.a. corrente</t>
  </si>
  <si>
    <t>AMICO</t>
  </si>
  <si>
    <t>MCAGPP78M10G315N</t>
  </si>
  <si>
    <t>g.amico7@campus.unimib.it</t>
  </si>
  <si>
    <t>Viale Sicilia 27</t>
  </si>
  <si>
    <t>BENEFICI/2024/00006874</t>
  </si>
  <si>
    <t>F0601Q</t>
  </si>
  <si>
    <t>LM-6</t>
  </si>
  <si>
    <t>IT45A0569611009CCI000380587</t>
  </si>
  <si>
    <t>INPS-ISEE-2024-07358604R-00</t>
  </si>
  <si>
    <t>TANIA</t>
  </si>
  <si>
    <t>RSSTNA90C41L042Y</t>
  </si>
  <si>
    <t>t.russo12@campus.unimib.it</t>
  </si>
  <si>
    <t>Albino</t>
  </si>
  <si>
    <t>Via Provinciale 125</t>
  </si>
  <si>
    <t>BENEFICI/2024/00000894</t>
  </si>
  <si>
    <t>LOGIN_FORTE,SOVV-ECO,SOVV-MALATTIA,SOVV-PSICOTERAPEUTA</t>
  </si>
  <si>
    <t>SOVV-ECO (Assente),SOVV-MALATTIA (Assente),SOVV-PSICOTERAPEUTA (Assente)</t>
  </si>
  <si>
    <t>I0102D</t>
  </si>
  <si>
    <t>|Totale Anni Carriera non conformi al Bando|Ripetenza anno di corso</t>
  </si>
  <si>
    <t>INPS-ISEE-2024-04698662S-00</t>
  </si>
  <si>
    <t>LOMBARDO</t>
  </si>
  <si>
    <t>ALEKSANDRA</t>
  </si>
  <si>
    <t>LMBLSN01L69D423C</t>
  </si>
  <si>
    <t>a.lombardo31@campus.unimib.it</t>
  </si>
  <si>
    <t>Piacenza</t>
  </si>
  <si>
    <t>piacenza</t>
  </si>
  <si>
    <t>Via guerra 3</t>
  </si>
  <si>
    <t>BENEFICI/2024/00001533</t>
  </si>
  <si>
    <t>IT09Y0569611009CCI000290388</t>
  </si>
  <si>
    <t>INPS-ISEE-2024-10836678I-00</t>
  </si>
  <si>
    <t>PROJA</t>
  </si>
  <si>
    <t>REDA</t>
  </si>
  <si>
    <t>PRJRDE00S42Z100N</t>
  </si>
  <si>
    <t>r.proja@campus.unimib.it</t>
  </si>
  <si>
    <t>Crosia</t>
  </si>
  <si>
    <t>Mirto</t>
  </si>
  <si>
    <t>Casa Natale 15</t>
  </si>
  <si>
    <t>BENEFICI/2024/00000886</t>
  </si>
  <si>
    <t>SOVV-ECO,SOVV-ALTRO</t>
  </si>
  <si>
    <t>INPS-ISEE-2024-02729348L-00</t>
  </si>
  <si>
    <t>MENACHEM</t>
  </si>
  <si>
    <t>ASAF</t>
  </si>
  <si>
    <t>MNCSFA00R02Z226Y</t>
  </si>
  <si>
    <t>a.menachem@campus.unimib.it</t>
  </si>
  <si>
    <t>PORTOGALLO</t>
  </si>
  <si>
    <t>Z226</t>
  </si>
  <si>
    <t>ISRAELE</t>
  </si>
  <si>
    <t>Ramat Gan</t>
  </si>
  <si>
    <t>Via Had Nes 39</t>
  </si>
  <si>
    <t>BENEFICI/2024/00000577</t>
  </si>
  <si>
    <t>LOGIN_FORTE,ATT-PAT-MOB,NUCLEO-FAM-EST,REDD-COMP-FAM,FABBRICATI</t>
  </si>
  <si>
    <t>ATT-PAT-MOB (CONFORME),NUCLEO-FAM-EST (CONFORME),REDD-COMP-FAM (CONFORME),FABBRICATI (CONFORME)</t>
  </si>
  <si>
    <t>IT02V0569611009CCI000354165</t>
  </si>
  <si>
    <t>GIULIANI</t>
  </si>
  <si>
    <t>SAMUELE</t>
  </si>
  <si>
    <t>GLNSML00C19F205O</t>
  </si>
  <si>
    <t>s.giuliani20@campus.unimib.it</t>
  </si>
  <si>
    <t>Via guido de ruggiero 73</t>
  </si>
  <si>
    <t>BENEFICI/2024/00000959</t>
  </si>
  <si>
    <t>SOVV-MALATTIA,SOVV-PSICOTERAPEUTA,SOVV-ALTRO</t>
  </si>
  <si>
    <t>SOVV-MALATTIA (Assente),SOVV-PSICOTERAPEUTA (Assente),SOVV-ALTRO (Assente)</t>
  </si>
  <si>
    <t>E2701Q</t>
  </si>
  <si>
    <t>IT05B0569611009CCI000373476</t>
  </si>
  <si>
    <t>INPS-ISEE-2024-05799052V-00</t>
  </si>
  <si>
    <t>MISINTO</t>
  </si>
  <si>
    <t>MSNLRZ97T68D150U</t>
  </si>
  <si>
    <t>l.misinto@campus.unimib.it</t>
  </si>
  <si>
    <t>Scandolara Ripa d'Oglio</t>
  </si>
  <si>
    <t>Via Martiridellaliberta 2/A</t>
  </si>
  <si>
    <t>BENEFICI/2024/00000421</t>
  </si>
  <si>
    <t>LOGIN_FORTE,SOVV-PATERNITA-MATERNITA,SOVV-PAT-MAT</t>
  </si>
  <si>
    <t>SOVV-PATERNITA-MATERNITA (Assente),SOVV-PAT-MAT (CONFORME)</t>
  </si>
  <si>
    <t>INPS-ISEE-2024-10520176B-00</t>
  </si>
  <si>
    <t>OLIVERI</t>
  </si>
  <si>
    <t>GIORGIO</t>
  </si>
  <si>
    <t>LVRGRG99A11F205E</t>
  </si>
  <si>
    <t>g.oliveri3@campus.unimib.it</t>
  </si>
  <si>
    <t>Via AlessandroVolta 20</t>
  </si>
  <si>
    <t>BENEFICI/2024/00004031</t>
  </si>
  <si>
    <t>INPS-ISEE-2024-00375839L-00</t>
  </si>
  <si>
    <t>BEN SAADA</t>
  </si>
  <si>
    <t>YOUSSEF</t>
  </si>
  <si>
    <t>BNSYSF03R04C523H</t>
  </si>
  <si>
    <t>y.bensaada@campus.unimib.it</t>
  </si>
  <si>
    <t>Cologno Monzese</t>
  </si>
  <si>
    <t>Via Legnano 3</t>
  </si>
  <si>
    <t>BENEFICI/2024/00004096</t>
  </si>
  <si>
    <t>I0302D</t>
  </si>
  <si>
    <t>DESIO</t>
  </si>
  <si>
    <t>INPS-ISEE-2024-07202679R-00</t>
  </si>
  <si>
    <t>MORESCHI</t>
  </si>
  <si>
    <t>LARA</t>
  </si>
  <si>
    <t>MRSLRA04S67B157Z</t>
  </si>
  <si>
    <t>l.moreschi4@campus.unimib.it</t>
  </si>
  <si>
    <t>Brescia</t>
  </si>
  <si>
    <t>Via F.Ferramola 4</t>
  </si>
  <si>
    <t>BENEFICI/2024/00003494</t>
  </si>
  <si>
    <t>SOVV-DECESSO (Assente),SOVV-ALTRO (Assente)</t>
  </si>
  <si>
    <t>E0201Q</t>
  </si>
  <si>
    <t>L-2</t>
  </si>
  <si>
    <t>INPS-ISEE-2024-10388241P-00</t>
  </si>
  <si>
    <t>NUZZI</t>
  </si>
  <si>
    <t>BEATRICE CAROLINA</t>
  </si>
  <si>
    <t>NZZBRC01L49I690N</t>
  </si>
  <si>
    <t>b.nuzzi@campus.unimib.it</t>
  </si>
  <si>
    <t>Viale Romagna 37</t>
  </si>
  <si>
    <t>BENEFICI/2024/00004893</t>
  </si>
  <si>
    <t>INPS-ISEE-2024-09198627Y-00</t>
  </si>
  <si>
    <t>BOUSSIM</t>
  </si>
  <si>
    <t>JEAN PIERRE</t>
  </si>
  <si>
    <t>BSSJPR69A08Z313N</t>
  </si>
  <si>
    <t>j.boussim@campus.unimib.it</t>
  </si>
  <si>
    <t>Via VITTORIO  ALFIERI 8</t>
  </si>
  <si>
    <t>BENEFICI/2024/00000542</t>
  </si>
  <si>
    <t>IT80H0569611009CCI000379460</t>
  </si>
  <si>
    <t>INPS-ISEE-2024-00481178W-00</t>
  </si>
  <si>
    <t>LEKA</t>
  </si>
  <si>
    <t>AMARILDO</t>
  </si>
  <si>
    <t>LKEMLD04P18Z100S</t>
  </si>
  <si>
    <t>a.leka@campus.unimib.it</t>
  </si>
  <si>
    <t>Cassano d'Adda</t>
  </si>
  <si>
    <t>Via Via A. Ponchielli, 24 24</t>
  </si>
  <si>
    <t>BENEFICI/2024/00004468</t>
  </si>
  <si>
    <t>INPS-ISEE-2024-02525076P-00</t>
  </si>
  <si>
    <t>GHOUATI</t>
  </si>
  <si>
    <t>MALAK</t>
  </si>
  <si>
    <t>GHTMLK04L65D869J</t>
  </si>
  <si>
    <t>m.ghouati@campus.unimib.it</t>
  </si>
  <si>
    <t>Lonate Pozzolo</t>
  </si>
  <si>
    <t>Piazza</t>
  </si>
  <si>
    <t>Accesso Piazza Santa Maria 5/45</t>
  </si>
  <si>
    <t>BENEFICI/2024/00004983</t>
  </si>
  <si>
    <t>IT15C0569611009CCI000379045</t>
  </si>
  <si>
    <t>INPS-ISEE-2024-01506119T-00</t>
  </si>
  <si>
    <t>HEDHILI</t>
  </si>
  <si>
    <t>FATIMA</t>
  </si>
  <si>
    <t>HDHFTM00P57I441L</t>
  </si>
  <si>
    <t>f.hedhili@campus.unimib.it</t>
  </si>
  <si>
    <t>Solaro</t>
  </si>
  <si>
    <t>Via San Pietro 72</t>
  </si>
  <si>
    <t>BENEFICI/2024/00007076</t>
  </si>
  <si>
    <t>INPS-ISEE-2024-01192474C-00</t>
  </si>
  <si>
    <t>SIKEBIR</t>
  </si>
  <si>
    <t>ALCHAIMA</t>
  </si>
  <si>
    <t>SKBLHM96E61Z301G</t>
  </si>
  <si>
    <t>a.sikebir@campus.unimib.it</t>
  </si>
  <si>
    <t>ALGERIA</t>
  </si>
  <si>
    <t>Z301</t>
  </si>
  <si>
    <t>Touggourt</t>
  </si>
  <si>
    <t>Zona Hai el Fath 12</t>
  </si>
  <si>
    <t>BENEFICI/2024/00001957</t>
  </si>
  <si>
    <t>LOGIN_FORTE,SOVV-ECO,SOVV-ALTRO,CONTRATTO,SOVV-ALTRO,SOVV-ECO</t>
  </si>
  <si>
    <t>SOVV-ECO (NOCONFORME),SOVV-ALTRO (NOCONFORME),CONTRATTO (CONFORME),SOVV-ALTRO (NOCONFORME),SOVV-ECO (NOCONFORME)</t>
  </si>
  <si>
    <t>IT84V0569611009CCI000405651</t>
  </si>
  <si>
    <t>INPS-ISEE-2024-05684126E-00</t>
  </si>
  <si>
    <t>CRISTIANO</t>
  </si>
  <si>
    <t>CRISTOFARO</t>
  </si>
  <si>
    <t>CRSCST04H22F839O</t>
  </si>
  <si>
    <t>c.cristiano3@campus.unimib.it</t>
  </si>
  <si>
    <t>Seregno</t>
  </si>
  <si>
    <t>Via Via guido gozzano 12</t>
  </si>
  <si>
    <t>BENEFICI/2024/00007084</t>
  </si>
  <si>
    <t>INPS-ISEE-2024-00065268P-00</t>
  </si>
  <si>
    <t>CEKREZI</t>
  </si>
  <si>
    <t>ANXHELA</t>
  </si>
  <si>
    <t>CKRNHL04T69Z100G</t>
  </si>
  <si>
    <t>a.cekrezi2@campus.unimib.it</t>
  </si>
  <si>
    <t>Z100</t>
  </si>
  <si>
    <t>HOTOLISHT,LIBRAZHD</t>
  </si>
  <si>
    <t>Via RRAHMAN-COTA 1</t>
  </si>
  <si>
    <t>BENEFICI/2024/00006229</t>
  </si>
  <si>
    <t>BRESCIANI</t>
  </si>
  <si>
    <t>BRSLRT00T06I577M</t>
  </si>
  <si>
    <t>a.bresciani11@campus.unimib.it</t>
  </si>
  <si>
    <t>Via Meloria 10</t>
  </si>
  <si>
    <t>BENEFICI/2024/00005345</t>
  </si>
  <si>
    <t>IT89G0569611009CCI000346971</t>
  </si>
  <si>
    <t>INPS-ISEE-2024-08040079C-00</t>
  </si>
  <si>
    <t>BEKTESHI</t>
  </si>
  <si>
    <t>ERESTINA</t>
  </si>
  <si>
    <t>BKTRTN97A61Z100Z</t>
  </si>
  <si>
    <t>e.bekteshi1@campus.unimib.it</t>
  </si>
  <si>
    <t>Elbasan</t>
  </si>
  <si>
    <t>Via Azmi Stringa 3001</t>
  </si>
  <si>
    <t>BENEFICI/2024/00002735</t>
  </si>
  <si>
    <t>LOGIN_FORTE,SOVV-ECO,SOVV-MALATTIA</t>
  </si>
  <si>
    <t>SOVV-ECO (Assente),SOVV-MALATTIA (Assente)</t>
  </si>
  <si>
    <t>IT38D0569611009CCI000115108</t>
  </si>
  <si>
    <t>DAGLIA</t>
  </si>
  <si>
    <t>DORIANA</t>
  </si>
  <si>
    <t>DGLDRN99S49M109L</t>
  </si>
  <si>
    <t>d.daglia@campus.unimib.it</t>
  </si>
  <si>
    <t>Voghera</t>
  </si>
  <si>
    <t>Via Mazzini 70</t>
  </si>
  <si>
    <t>BENEFICI/2024/00000536</t>
  </si>
  <si>
    <t>LOGIN_FORTE,SOVV-MALATTIA,SOVV-CURA,SOVV-PSICOTERAPEUTA</t>
  </si>
  <si>
    <t>F0101R</t>
  </si>
  <si>
    <t>LM-1</t>
  </si>
  <si>
    <t>IT32R0569611009CCI000352745</t>
  </si>
  <si>
    <t>INPS-ISEE-2024-06293543E-00</t>
  </si>
  <si>
    <t>ZAROTTI</t>
  </si>
  <si>
    <t>ZRTMTT99A21L424H</t>
  </si>
  <si>
    <t>m.zarotti@campus.unimib.it</t>
  </si>
  <si>
    <t>TS</t>
  </si>
  <si>
    <t>Trieste</t>
  </si>
  <si>
    <t>Via Udine 34</t>
  </si>
  <si>
    <t>BENEFICI/2024/00005864</t>
  </si>
  <si>
    <t>LOGIN_FORTE,SOVV-MALATTIA,SOVV-CURA</t>
  </si>
  <si>
    <t>SOVV-MALATTIA (Assente),SOVV-CURA (Assente)</t>
  </si>
  <si>
    <t>INPS-ISEE-2024-09420773E-00</t>
  </si>
  <si>
    <t>KUMARI</t>
  </si>
  <si>
    <t>SUMAN</t>
  </si>
  <si>
    <t>KMRSMN03C51Z222S</t>
  </si>
  <si>
    <t>s.kumari2@campus.unimib.it</t>
  </si>
  <si>
    <t>Zandobbio</t>
  </si>
  <si>
    <t>Altro ViaCesareBattisti 15</t>
  </si>
  <si>
    <t>BENEFICI/2024/00005664</t>
  </si>
  <si>
    <t>LOGIN_FORTE,SOVV-INTERVENTO,SOVV-CURA</t>
  </si>
  <si>
    <t>SOVV-INTERVENTO (Assente),SOVV-CURA (Assente)</t>
  </si>
  <si>
    <t>INPS-ISEE-2024-06673218R-00</t>
  </si>
  <si>
    <t>PAOLINI</t>
  </si>
  <si>
    <t>DIEGO</t>
  </si>
  <si>
    <t>PLNDGI87D12D938P</t>
  </si>
  <si>
    <t>d.paolini1@campus.unimib.it</t>
  </si>
  <si>
    <t>PAVIA</t>
  </si>
  <si>
    <t>Via Via Antonio Bordoni 9 9</t>
  </si>
  <si>
    <t>BENEFICI/2024/00001932</t>
  </si>
  <si>
    <t>SOVV-ECO (NOCONFORME),CONTRATTO (CONFORME),SOVV-ECO (NOCONFORME)</t>
  </si>
  <si>
    <t>INPS-ISEE-2024-08647387K-00</t>
  </si>
  <si>
    <t>CARULLI</t>
  </si>
  <si>
    <t>SILVIO</t>
  </si>
  <si>
    <t>CRLSLV03T13F704W</t>
  </si>
  <si>
    <t>s.carulli@campus.unimib.it</t>
  </si>
  <si>
    <t>Arcore</t>
  </si>
  <si>
    <t>Via Via San Francesco D'Assisi 4</t>
  </si>
  <si>
    <t>BENEFICI/2024/00006084</t>
  </si>
  <si>
    <t>INPS-ISEE-2024-00119832D-00</t>
  </si>
  <si>
    <t>PUTINATTI</t>
  </si>
  <si>
    <t>PTNLSS04T59E801V</t>
  </si>
  <si>
    <t>a.putinatti@campus.unimib.it</t>
  </si>
  <si>
    <t>Bareggio</t>
  </si>
  <si>
    <t>Via MartiriDellaLibertÃ  54</t>
  </si>
  <si>
    <t>BENEFICI/2024/00002417</t>
  </si>
  <si>
    <t>LOGIN_FORTE,SOVV-PSICOTERAPEUTA,SOVV-ALTRO</t>
  </si>
  <si>
    <t>SOVV-PSICOTERAPEUTA (Assente),SOVV-ALTRO (Assente)</t>
  </si>
  <si>
    <t>IT81F0569611009CCI000386083</t>
  </si>
  <si>
    <t>INPS-ISEE-2024-01281593W-00</t>
  </si>
  <si>
    <t>FAKHRMOHAMMADI</t>
  </si>
  <si>
    <t>SEYED SINA</t>
  </si>
  <si>
    <t>FKHSDS01B20Z224Z</t>
  </si>
  <si>
    <t>s.fakhrmohammadi@campus.unimib.it</t>
  </si>
  <si>
    <t>Via Giosue carducci 27</t>
  </si>
  <si>
    <t>BENEFICI/2024/00006759</t>
  </si>
  <si>
    <t>LOGIN_FORTE,SOVV-ECO,SOVV-MALATTIA,SOVV-INCIDENTE,SOVV-INTERVENTO,SOVV-CURA,CONTRATTO,SOVV-ECO,SOVV-INCIDENTE,SOVV-MALATTIA</t>
  </si>
  <si>
    <t>SOVV-ECO (CONFORME),SOVV-MALATTIA (CONFORME),SOVV-INCIDENTE (CONFORME),SOVV-INTERVENTO (Assente),SOVV-CURA (Assente),CONTRATTO (CONFORME),SOVV-ECO (CONFORME),SOVV-INCIDENTE (CONFORME),SOVV-MALATTIA (CONFORME)</t>
  </si>
  <si>
    <t>IT82F0569611009CCI000386647</t>
  </si>
  <si>
    <t>SOLEIMANI</t>
  </si>
  <si>
    <t>FATEMEH</t>
  </si>
  <si>
    <t>SLMFMH00H58Z224Y</t>
  </si>
  <si>
    <t>f.soleimani2@campus.unimib.it</t>
  </si>
  <si>
    <t>Altro Residenzacomasinau42viaforni 0</t>
  </si>
  <si>
    <t>BENEFICI/2024/00007185</t>
  </si>
  <si>
    <t>INPS-ISEE-2024-10508929O-00</t>
  </si>
  <si>
    <t>FALAHATI</t>
  </si>
  <si>
    <t>HOMAYOUN</t>
  </si>
  <si>
    <t>FLHHYN99D24Z224S</t>
  </si>
  <si>
    <t>h.falahati@campus.unimib.it</t>
  </si>
  <si>
    <t>rasht</t>
  </si>
  <si>
    <t>Via moalem 0</t>
  </si>
  <si>
    <t>BENEFICI/2024/00007184</t>
  </si>
  <si>
    <t>INPS-ISEE-2024-11254895L-00</t>
  </si>
  <si>
    <t>DEHESH</t>
  </si>
  <si>
    <t>SINA</t>
  </si>
  <si>
    <t>DHSSNI96R21Z224U</t>
  </si>
  <si>
    <t>s.dehesh@campus.unimib.it</t>
  </si>
  <si>
    <t>Via vizzola 5 1105</t>
  </si>
  <si>
    <t>BENEFICI/2024/00002857</t>
  </si>
  <si>
    <t>LOGIN_FORTE,SOVV-ECO,SOVV-MALATTIA,SOVV-INTERVENTO</t>
  </si>
  <si>
    <t>SOVV-ECO (Assente),SOVV-MALATTIA (Assente),SOVV-INTERVENTO (Assente)</t>
  </si>
  <si>
    <t>KONDORI</t>
  </si>
  <si>
    <t>KASRA</t>
  </si>
  <si>
    <t>KNDKSR95C30Z224H</t>
  </si>
  <si>
    <t>k.kondori@campus.unimib.it</t>
  </si>
  <si>
    <t>Via Afarin 6 21</t>
  </si>
  <si>
    <t>BENEFICI/2024/00004074</t>
  </si>
  <si>
    <t>LOGIN_FORTE,SOVV-ECO,SOVV-MALATTIA,CONTRATTO</t>
  </si>
  <si>
    <t>SOVV-ECO (Assente),SOVV-MALATTIA (Assente),CONTRATTO (CONFORME)</t>
  </si>
  <si>
    <t>IT67T0569611009CCI000294840</t>
  </si>
  <si>
    <t>HOSSEINI</t>
  </si>
  <si>
    <t>HSSFMH92M54Z224R</t>
  </si>
  <si>
    <t>f.hosseini@campus.unimib.it</t>
  </si>
  <si>
    <t>SARVESTAN-FARSPROVINCE</t>
  </si>
  <si>
    <t>Casa Maharloo Kohneh, Sarvestan, Fars Provinc 2147483647</t>
  </si>
  <si>
    <t>BENEFICI/2024/00001741</t>
  </si>
  <si>
    <t>LOGIN_FORTE,SOVV-INCIDENTE,SOVV-PSICOTERAPEUTA,SOVV-INCIDENTE</t>
  </si>
  <si>
    <t>SOVV-INCIDENTE (NOCONFORME),SOVV-PSICOTERAPEUTA (Assente),SOVV-INCIDENTE (NOCONFORME)</t>
  </si>
  <si>
    <t>ASADI</t>
  </si>
  <si>
    <t>SAEID</t>
  </si>
  <si>
    <t>SDASDA90T23Z224W</t>
  </si>
  <si>
    <t>s.asadi@campus.unimib.it</t>
  </si>
  <si>
    <t>Casa Iran, Tehran, Azadi street, Sadeghi Ave, 8th Ave, nom1 1</t>
  </si>
  <si>
    <t>BENEFICI/2024/00004746</t>
  </si>
  <si>
    <t>LOGIN_FORTE,SOVV-ECO,SOVV-ALTRO,SOVV-ECO</t>
  </si>
  <si>
    <t>SOVV-ECO (NOCONFORME),SOVV-ALTRO (Assente),SOVV-ECO (NOCONFORME)</t>
  </si>
  <si>
    <t>INPS-ISEE-2024-11013073Y-00</t>
  </si>
  <si>
    <t>CAMILLA</t>
  </si>
  <si>
    <t>CSTCLL00A64F704Y</t>
  </si>
  <si>
    <t>c.castelli25@campus.unimib.it</t>
  </si>
  <si>
    <t>Lissone</t>
  </si>
  <si>
    <t>lissone</t>
  </si>
  <si>
    <t>Via via carlo porta 5</t>
  </si>
  <si>
    <t>BENEFICI/2024/00005364</t>
  </si>
  <si>
    <t>INPS-ISEE-2024-07027161D-00</t>
  </si>
  <si>
    <t>RTOMTT02T23F205C</t>
  </si>
  <si>
    <t>m.rota68@campus.unimib.it</t>
  </si>
  <si>
    <t>Germanedo</t>
  </si>
  <si>
    <t>Via Dell'Eremo 28</t>
  </si>
  <si>
    <t>BENEFICI/2024/00005574</t>
  </si>
  <si>
    <t>Ho intenzione di effettuare/sto effettuando un trasferimento di ateneo</t>
  </si>
  <si>
    <t>INPS-ISEE-2024-04232038B-00</t>
  </si>
  <si>
    <t>TROPEA</t>
  </si>
  <si>
    <t>MATILDE</t>
  </si>
  <si>
    <t>TRPMLD91P69L378T</t>
  </si>
  <si>
    <t>m.tropea2@campus.unimib.it</t>
  </si>
  <si>
    <t>Via Stelvio 2</t>
  </si>
  <si>
    <t>BENEFICI/2024/00002344</t>
  </si>
  <si>
    <t>INPS-ISEE-2024-03053045A-00</t>
  </si>
  <si>
    <t>VASQUEZ BALDEON</t>
  </si>
  <si>
    <t>MARIA LUZ</t>
  </si>
  <si>
    <t>VSQMLZ99T57G478A</t>
  </si>
  <si>
    <t>m.vasquezbaldeon@campus.unimib.it</t>
  </si>
  <si>
    <t>Umbria</t>
  </si>
  <si>
    <t>PG</t>
  </si>
  <si>
    <t>Perugia</t>
  </si>
  <si>
    <t>Via Sperello Aureli 20</t>
  </si>
  <si>
    <t>BENEFICI/2024/00001448</t>
  </si>
  <si>
    <t>LOGIN_FORTE,SOVV-ECO,SOVV-MALATTIA,SOVV-INTERVENTO,SOVV-MALATTIA,SOVV-INTERVENTO</t>
  </si>
  <si>
    <t>SOVV-ECO (Assente),SOVV-MALATTIA (NOCONFORME),SOVV-INTERVENTO (CONFORME),SOVV-MALATTIA (NOCONFORME),SOVV-INTERVENTO (CONFORME)</t>
  </si>
  <si>
    <t>INPS-ISEE-2024-07929236X-00</t>
  </si>
  <si>
    <t>CORBETTA</t>
  </si>
  <si>
    <t>NICOLAS</t>
  </si>
  <si>
    <t>CRBNLS97L27E507M</t>
  </si>
  <si>
    <t>n.corbetta5@campus.unimib.it</t>
  </si>
  <si>
    <t>Cisano Bergamasco</t>
  </si>
  <si>
    <t>Via Mons. A. Castelli 1</t>
  </si>
  <si>
    <t>BENEFICI/2024/00006525</t>
  </si>
  <si>
    <t>LOGIN_FORTE,SOVV-ECO,SOVV-DECESSO,SOVV-PSICOTERAPEUTA</t>
  </si>
  <si>
    <t>IT13M0569611009CCI000103376</t>
  </si>
  <si>
    <t>INPS-ISEE-2024-04791896U-00</t>
  </si>
  <si>
    <t>EL BEGGAR</t>
  </si>
  <si>
    <t>INES</t>
  </si>
  <si>
    <t>LBGNSI02L41L781W</t>
  </si>
  <si>
    <t>i.elbeggar@campus.unimib.it</t>
  </si>
  <si>
    <t>Bussolengo</t>
  </si>
  <si>
    <t>Quercia</t>
  </si>
  <si>
    <t>Localita' Quercia 49</t>
  </si>
  <si>
    <t>BENEFICI/2024/00002899</t>
  </si>
  <si>
    <t>INPS-ISEE-2024-08191434N-00</t>
  </si>
  <si>
    <t>BIRONI</t>
  </si>
  <si>
    <t>BRNBBR99P67I234G</t>
  </si>
  <si>
    <t>b.bironi@campus.unimib.it</t>
  </si>
  <si>
    <t>Campania</t>
  </si>
  <si>
    <t>CE</t>
  </si>
  <si>
    <t>San Nicola la Strada</t>
  </si>
  <si>
    <t>Via dei noci 6/b</t>
  </si>
  <si>
    <t>BENEFICI/2024/00004223</t>
  </si>
  <si>
    <t>IT58C0569611009CCI000379920</t>
  </si>
  <si>
    <t>INPS-ISEE-2024-04970031D-00</t>
  </si>
  <si>
    <t>PENTA</t>
  </si>
  <si>
    <t>ILARIA</t>
  </si>
  <si>
    <t>PNTLRI04S50H501W</t>
  </si>
  <si>
    <t>i.penta@campus.unimib.it</t>
  </si>
  <si>
    <t>Tavazzano con Villavesco</t>
  </si>
  <si>
    <t>Via primo maggio 39</t>
  </si>
  <si>
    <t>BENEFICI/2024/00007098</t>
  </si>
  <si>
    <t>INPS-ISEE-2024-03071037J-00</t>
  </si>
  <si>
    <t>ALONSO MÃRQUEZ</t>
  </si>
  <si>
    <t>KEVIN</t>
  </si>
  <si>
    <t>LNSKVN91T05Z131J</t>
  </si>
  <si>
    <t>k.alonsomarquez@campus.unimib.it</t>
  </si>
  <si>
    <t>Sesto SAN gIOVANI</t>
  </si>
  <si>
    <t>Via Pisa 80</t>
  </si>
  <si>
    <t>BENEFICI/2024/00002308</t>
  </si>
  <si>
    <t>INPS-ISEE-2024-10813267C-00</t>
  </si>
  <si>
    <t>GALARZA</t>
  </si>
  <si>
    <t>GIORGIA FRANCESCA</t>
  </si>
  <si>
    <t>GLRGGF03M71H264M</t>
  </si>
  <si>
    <t>g.galarza@campus.unimib.it</t>
  </si>
  <si>
    <t>Novate Milanese</t>
  </si>
  <si>
    <t>Via andrea costa 3</t>
  </si>
  <si>
    <t>BENEFICI/2024/00000028</t>
  </si>
  <si>
    <t>LOGIN_FORTE,SOVV-ECO,SOVV-ALTRO,SOVV-ALTRO,SOVV-ECO</t>
  </si>
  <si>
    <t>SOVV-ECO (CONFORME),SOVV-ALTRO (NOCONFORME),SOVV-ALTRO (NOCONFORME),SOVV-ECO (CONFORME)</t>
  </si>
  <si>
    <t>INPS-ISEE-2024-07196861X-00</t>
  </si>
  <si>
    <t>SPONGANO</t>
  </si>
  <si>
    <t>SPNSRA02D43D862X</t>
  </si>
  <si>
    <t>s.spongano@campus.unimib.it</t>
  </si>
  <si>
    <t>Cutrofiano</t>
  </si>
  <si>
    <t>Casa AlessandroManzoni 17</t>
  </si>
  <si>
    <t>BENEFICI/2024/00002799</t>
  </si>
  <si>
    <t>LOGIN_FORTE,SOVV-DECESSO</t>
  </si>
  <si>
    <t>INPS-ISEE-2024-04642023J-00</t>
  </si>
  <si>
    <t>SENATORE</t>
  </si>
  <si>
    <t>SABRINA</t>
  </si>
  <si>
    <t>SNTSRN01B64F912X</t>
  </si>
  <si>
    <t>s.senatore1@campus.unimib.it</t>
  </si>
  <si>
    <t>SA</t>
  </si>
  <si>
    <t>Nocera Superiore</t>
  </si>
  <si>
    <t>Via Nazionale 595</t>
  </si>
  <si>
    <t>BENEFICI/2024/00003143</t>
  </si>
  <si>
    <t>IT73X0569611009CCI000379420</t>
  </si>
  <si>
    <t>INPS-ISEE-2024-02908592L-00</t>
  </si>
  <si>
    <t>MOSCATELLI</t>
  </si>
  <si>
    <t>MSCMTN90M58C621G</t>
  </si>
  <si>
    <t>m.moscatelli15@campus.unimib.it</t>
  </si>
  <si>
    <t>Chiavari</t>
  </si>
  <si>
    <t>CHIAVARI</t>
  </si>
  <si>
    <t>Viale ANTONIO ED EDELINA DEVOTO 95/1</t>
  </si>
  <si>
    <t>BENEFICI/2024/00001474</t>
  </si>
  <si>
    <t>LOGIN_FORTE,SOVV-MALATTIA,SOVV-PATERNITA-MATERNITA,SOVV-ALTRO,SOVV-MALATTIA,SOVV-ALTRO,SOVV-PAT-MAT</t>
  </si>
  <si>
    <t>SOVV-MALATTIA (CONFORME),SOVV-PATERNITA-MATERNITA (Assente),SOVV-ALTRO (NOCONFORME),SOVV-MALATTIA (CONFORME),SOVV-ALTRO (NOCONFORME),SOVV-PAT-MAT (NOCONFORME)</t>
  </si>
  <si>
    <t>|Altra Laurea</t>
  </si>
  <si>
    <t>INPS-ISEE-2024-05335943E-00</t>
  </si>
  <si>
    <t>MOTTOLA</t>
  </si>
  <si>
    <t>ELENA MARIA</t>
  </si>
  <si>
    <t>MTTLMR04M55F112T</t>
  </si>
  <si>
    <t>e.mottola1@campus.unimib.it</t>
  </si>
  <si>
    <t>RC</t>
  </si>
  <si>
    <t>Reggio di Calabria</t>
  </si>
  <si>
    <t>Ravagnese</t>
  </si>
  <si>
    <t>Contrada Morloquio 1</t>
  </si>
  <si>
    <t>BENEFICI/2024/00002159</t>
  </si>
  <si>
    <t>INPS-ISEE-2024-01738361W-00</t>
  </si>
  <si>
    <t>MAZZI</t>
  </si>
  <si>
    <t>ANGELA</t>
  </si>
  <si>
    <t>MZZNGL02S65E648Z</t>
  </si>
  <si>
    <t>a.mazzi6@campus.unimib.it</t>
  </si>
  <si>
    <t>Via callisto piazza 3</t>
  </si>
  <si>
    <t>BENEFICI/2024/00006385</t>
  </si>
  <si>
    <t>INPS-ISEE-2024-10498133W-00</t>
  </si>
  <si>
    <t>SHENOUDA</t>
  </si>
  <si>
    <t>KHLSND01R18Z336E</t>
  </si>
  <si>
    <t>s.khalil3@campus.unimib.it</t>
  </si>
  <si>
    <t>Viale Certosa 125</t>
  </si>
  <si>
    <t>BENEFICI/2024/00000633</t>
  </si>
  <si>
    <t>LOGIN_FORTE,SOVV-MALATTIA,SOVV-INCIDENTE,SOVV-CURA,SOVV-PSICOTERAPEUTA,SOVV-MALATTIA,SOVV-INCIDENTE,SOVV-CURA,SOVV-PSICOTERAPEUTA</t>
  </si>
  <si>
    <t>SOVV-MALATTIA (NOCONFORME),SOVV-INCIDENTE (NOCONFORME),SOVV-CURA (NOCONFORME),SOVV-PSICOTERAPEUTA (NOCONFORME),SOVV-MALATTIA (NOCONFORME),SOVV-INCIDENTE (NOCONFORME),SOVV-CURA (NOCONFORME),SOVV-PSICOTERAPEUTA (NOCONFORME)</t>
  </si>
  <si>
    <t>INPS-ISEE-2024-05986047I-00</t>
  </si>
  <si>
    <t>DARIF</t>
  </si>
  <si>
    <t>MARYAM</t>
  </si>
  <si>
    <t>DRFMYM98S53L872Y</t>
  </si>
  <si>
    <t>m.darif1@campus.unimib.it</t>
  </si>
  <si>
    <t>Garlasco</t>
  </si>
  <si>
    <t>Via FilippoTurati 10</t>
  </si>
  <si>
    <t>BENEFICI/2024/00002553</t>
  </si>
  <si>
    <t>IT64W0569611009CCI000387219</t>
  </si>
  <si>
    <t>INPS-ISEE-2024-04612439W-00</t>
  </si>
  <si>
    <t>NICOLACI</t>
  </si>
  <si>
    <t>NCLGLI02D49L319P</t>
  </si>
  <si>
    <t>g.nicolaci@campus.unimib.it</t>
  </si>
  <si>
    <t>Venegono Superiore</t>
  </si>
  <si>
    <t>Via Streccia 4</t>
  </si>
  <si>
    <t>BENEFICI/2024/00005457</t>
  </si>
  <si>
    <t>IT86O0569611009CCI000314253</t>
  </si>
  <si>
    <t>INPS-ISEE-2024-03265306H-00</t>
  </si>
  <si>
    <t>MORA</t>
  </si>
  <si>
    <t>BEATRICE</t>
  </si>
  <si>
    <t>MROBRC04L69L682C</t>
  </si>
  <si>
    <t>b.mora3@campus.unimib.it</t>
  </si>
  <si>
    <t>Laveno-Mombello</t>
  </si>
  <si>
    <t>Via Marino 33</t>
  </si>
  <si>
    <t>BENEFICI/2024/00002767</t>
  </si>
  <si>
    <t>SOVV-ECO (CONFORME),SOVV-MALATTIA (CONFORME),SOVV-MALATTIA (CONFORME),SOVV-ECO (CONFORME)</t>
  </si>
  <si>
    <t>Evento precedente il periodo indicato nel bando</t>
  </si>
  <si>
    <t>INPS-ISEE-2024-00791818O-00</t>
  </si>
  <si>
    <t>MROLBT04L69L682V</t>
  </si>
  <si>
    <t>e.mora8@campus.unimib.it</t>
  </si>
  <si>
    <t>BENEFICI/2024/00002939</t>
  </si>
  <si>
    <t>SOVV-ECO,SOVV-MALATTIA,SOVV-MALATTIA,SOVV-ECO</t>
  </si>
  <si>
    <t>CESARANO</t>
  </si>
  <si>
    <t>MICHELLE GIOVANNA</t>
  </si>
  <si>
    <t>CSRMHL03D50F205H</t>
  </si>
  <si>
    <t>m.cesarano@campus.unimib.it</t>
  </si>
  <si>
    <t>Via Novara 28</t>
  </si>
  <si>
    <t>BENEFICI/2024/00006730</t>
  </si>
  <si>
    <t>INPS-ISEE-2024-06907969A-00</t>
  </si>
  <si>
    <t>NARDELLA</t>
  </si>
  <si>
    <t>MIRKO</t>
  </si>
  <si>
    <t>NRDMRK01E04I690X</t>
  </si>
  <si>
    <t>m.nardella5@campus.unimib.it</t>
  </si>
  <si>
    <t>Via Via Felice Cavallotti 257</t>
  </si>
  <si>
    <t>BENEFICI/2024/00000579</t>
  </si>
  <si>
    <t>INPS-ISEE-2024-10352176H-00</t>
  </si>
  <si>
    <t>ARCURI</t>
  </si>
  <si>
    <t>RCRLNE03B53D122B</t>
  </si>
  <si>
    <t>e.arcuri2@campus.unimib.it</t>
  </si>
  <si>
    <t>KR</t>
  </si>
  <si>
    <t>Crotone</t>
  </si>
  <si>
    <t>Via Luigi Pirandello 4</t>
  </si>
  <si>
    <t>BENEFICI/2024/00006890</t>
  </si>
  <si>
    <t>INPS-ISEE-2024-05324855E-00</t>
  </si>
  <si>
    <t>VALCESCHINI</t>
  </si>
  <si>
    <t>VLCGLI03M44A794K</t>
  </si>
  <si>
    <t>g.valceschini1@campus.unimib.it</t>
  </si>
  <si>
    <t>San Pellegrino Terme</t>
  </si>
  <si>
    <t>Via Viasona 1</t>
  </si>
  <si>
    <t>BENEFICI/2024/00006285</t>
  </si>
  <si>
    <t>INPS-ISEE-2024-06687928A-00</t>
  </si>
  <si>
    <t>SBAI</t>
  </si>
  <si>
    <t>YASMIN</t>
  </si>
  <si>
    <t>SBAYMN99H67L400E</t>
  </si>
  <si>
    <t>y.sbai@campus.unimib.it</t>
  </si>
  <si>
    <t>Via Adro 23</t>
  </si>
  <si>
    <t>BENEFICI/2024/00005469</t>
  </si>
  <si>
    <t>LOGIN_FORTE,CONTRATTO</t>
  </si>
  <si>
    <t>CONTRATTO (Assente)</t>
  </si>
  <si>
    <t>INPS-ISEE-2024-05930212B-00</t>
  </si>
  <si>
    <t>CAMPANA</t>
  </si>
  <si>
    <t>CMPLCA00M50F351A</t>
  </si>
  <si>
    <t>a.campana5@campus.unimib.it</t>
  </si>
  <si>
    <t>Lumarzo</t>
  </si>
  <si>
    <t>Via Chiappato 158</t>
  </si>
  <si>
    <t>BENEFICI/2024/00001601</t>
  </si>
  <si>
    <t>INPS-ISEE-2024-06054768F-00</t>
  </si>
  <si>
    <t>CALDERARA</t>
  </si>
  <si>
    <t>CLDSRA05B48F205X</t>
  </si>
  <si>
    <t>s.calderara@campus.unimib.it</t>
  </si>
  <si>
    <t>Via Cesare Pascarella 20</t>
  </si>
  <si>
    <t>BENEFICI/2024/00003698</t>
  </si>
  <si>
    <t>INPS-ISEE-2024-05616327N-00</t>
  </si>
  <si>
    <t>FESTEVOLE</t>
  </si>
  <si>
    <t>MIRIAM</t>
  </si>
  <si>
    <t>FSTMRM01S66F839E</t>
  </si>
  <si>
    <t>m.festevole@campus.unimib.it</t>
  </si>
  <si>
    <t>SAN Benedetto del Tronto</t>
  </si>
  <si>
    <t>Via Formentini 74</t>
  </si>
  <si>
    <t>BENEFICI/2024/00006815</t>
  </si>
  <si>
    <t>INPS-ISEE-2024-08335694X-00</t>
  </si>
  <si>
    <t>CASTRO QUITO</t>
  </si>
  <si>
    <t>LIZ KAROL</t>
  </si>
  <si>
    <t>CSTLKR99L55Z605Q</t>
  </si>
  <si>
    <t>l.castroquito@campus.unimib.it</t>
  </si>
  <si>
    <t>ECUADOR</t>
  </si>
  <si>
    <t>Via NiccolÃ² Copernico 48</t>
  </si>
  <si>
    <t>BENEFICI/2024/00006287</t>
  </si>
  <si>
    <t>SOVV-ECO,SOVV-ALTRO,SOVV-ECO,SOVV-ALTRO</t>
  </si>
  <si>
    <t>LECCO</t>
  </si>
  <si>
    <t>INPS-ISEE-2024-08627360E-00</t>
  </si>
  <si>
    <t>CARLOMAGNO</t>
  </si>
  <si>
    <t>MARIANNA</t>
  </si>
  <si>
    <t>CRLMNN02B53F133X</t>
  </si>
  <si>
    <t>m.carlomagno1@campus.unimib.it</t>
  </si>
  <si>
    <t>Missaglia</t>
  </si>
  <si>
    <t>Maresso</t>
  </si>
  <si>
    <t>Via Cascina Pianina 43</t>
  </si>
  <si>
    <t>BENEFICI/2024/00004006</t>
  </si>
  <si>
    <t>IT35S0569611009CCI000331668</t>
  </si>
  <si>
    <t>INPS-ISEE-2024-07788870M-00</t>
  </si>
  <si>
    <t>NEHDI</t>
  </si>
  <si>
    <t>NHDRNA01H45Z352T</t>
  </si>
  <si>
    <t>r.nehdi@campus.unimib.it</t>
  </si>
  <si>
    <t>TUNISIA</t>
  </si>
  <si>
    <t>Alto Via Carlo Esterle 27</t>
  </si>
  <si>
    <t>BENEFICI/2024/00006566</t>
  </si>
  <si>
    <t>LOGIN_FORTE,SOVV-ALTRO</t>
  </si>
  <si>
    <t>SOVV-ALTRO (Assente)</t>
  </si>
  <si>
    <t>IT96H0569611009CCI000380142</t>
  </si>
  <si>
    <t>INPS-ISEE-2024-02546221B-00</t>
  </si>
  <si>
    <t>YUFAN</t>
  </si>
  <si>
    <t>ZHOYFN04L55G605W</t>
  </si>
  <si>
    <t>y.zhou15@campus.unimib.it</t>
  </si>
  <si>
    <t>IM</t>
  </si>
  <si>
    <t>Ventimiglia</t>
  </si>
  <si>
    <t>Via Sottoconvento 72</t>
  </si>
  <si>
    <t>BENEFICI/2024/00006855</t>
  </si>
  <si>
    <t>INPS-ISEE-2024-04003204I-00</t>
  </si>
  <si>
    <t>GJEGJI</t>
  </si>
  <si>
    <t>ROSSELLA</t>
  </si>
  <si>
    <t>GJGRSL02S54C523C</t>
  </si>
  <si>
    <t>r.gjegji@campus.unimib.it</t>
  </si>
  <si>
    <t>Rivolta d'Adda</t>
  </si>
  <si>
    <t>Via Don Er stampa 6</t>
  </si>
  <si>
    <t>BENEFICI/2024/00007040</t>
  </si>
  <si>
    <t>LOGIN_FORTE,SOVV-INCIDENTE</t>
  </si>
  <si>
    <t>SOVV-INCIDENTE (Assente)</t>
  </si>
  <si>
    <t>I0301D</t>
  </si>
  <si>
    <t>INPS-ISEE-2024-08463541Q-00</t>
  </si>
  <si>
    <t>LUCACCIONI</t>
  </si>
  <si>
    <t>LCCLSE03M61C745Y</t>
  </si>
  <si>
    <t>e.lucaccioni@campus.unimib.it</t>
  </si>
  <si>
    <t>CittÃ  di Castello</t>
  </si>
  <si>
    <t>Via DanteAlighieri 32</t>
  </si>
  <si>
    <t>BENEFICI/2024/00000868</t>
  </si>
  <si>
    <t>LOGIN_FORTE,SOVV-ECO,SOVV-ALTRO,CONTRATTO,SOVV-ECO,SOVV-ALTRO</t>
  </si>
  <si>
    <t>SOVV-ECO (NOCONFORME),SOVV-ALTRO (NOCONFORME),CONTRATTO (CONFORME),SOVV-ECO (NOCONFORME),SOVV-ALTRO (NOCONFORME)</t>
  </si>
  <si>
    <t>INPS-ISEE-2024-09080498X-00</t>
  </si>
  <si>
    <t>FILETTI</t>
  </si>
  <si>
    <t>FLTFRC05L63C342Q</t>
  </si>
  <si>
    <t>f.filetti@campus.unimib.it</t>
  </si>
  <si>
    <t>Trentino-Alto Adige/SÃ¼dtirol</t>
  </si>
  <si>
    <t>TN</t>
  </si>
  <si>
    <t>Segonzano</t>
  </si>
  <si>
    <t>Frazione Scancio 49</t>
  </si>
  <si>
    <t>BENEFICI/2024/00003823</t>
  </si>
  <si>
    <t>IT42O0569611009CCI000368783</t>
  </si>
  <si>
    <t>INPS-ISEE-2024-08830297V-00</t>
  </si>
  <si>
    <t>MIOLLI</t>
  </si>
  <si>
    <t>ANDRÃ© FRANCESCO</t>
  </si>
  <si>
    <t>MLLNRF02C22F205T</t>
  </si>
  <si>
    <t>a.miolli@campus.unimib.it</t>
  </si>
  <si>
    <t>Via Eugenio Carpi 1</t>
  </si>
  <si>
    <t>BENEFICI/2024/00004707</t>
  </si>
  <si>
    <t>LOGIN_FORTE,SOVV-ECO,SOVV-PSICOTERAPEUTA,SOVV-ECO</t>
  </si>
  <si>
    <t>SOVV-ECO (NOCONFORME),SOVV-PSICOTERAPEUTA (Assente),SOVV-ECO (NOCONFORME)</t>
  </si>
  <si>
    <t>INPS-ISEE-2024-10301787P-00</t>
  </si>
  <si>
    <t>HUNDA</t>
  </si>
  <si>
    <t>DEONA</t>
  </si>
  <si>
    <t>HNDDNE96M49Z100E</t>
  </si>
  <si>
    <t>d.hunda@campus.unimib.it</t>
  </si>
  <si>
    <t>Gualdo Tadino</t>
  </si>
  <si>
    <t>Via Biancospino 4</t>
  </si>
  <si>
    <t>BENEFICI/2024/00005499</t>
  </si>
  <si>
    <t>CONTRATTO (NOCONFORME)</t>
  </si>
  <si>
    <t>INPS-ISEE-2024-09875783J-00</t>
  </si>
  <si>
    <t>POGLIANI</t>
  </si>
  <si>
    <t>PGLRNN03L41I441S</t>
  </si>
  <si>
    <t>a.pogliani5@campus.unimib.it</t>
  </si>
  <si>
    <t>Via Porta 14</t>
  </si>
  <si>
    <t>BENEFICI/2024/00003999</t>
  </si>
  <si>
    <t>IT07N0569611009CCI000380154</t>
  </si>
  <si>
    <t>INPS-ISEE-2024-01140408U-00</t>
  </si>
  <si>
    <t>MINI</t>
  </si>
  <si>
    <t>JACOPO</t>
  </si>
  <si>
    <t>MNIJCP03D10M102F</t>
  </si>
  <si>
    <t>j.mini@campus.unimib.it</t>
  </si>
  <si>
    <t>Via De Filippo 29</t>
  </si>
  <si>
    <t>BENEFICI/2024/00002524</t>
  </si>
  <si>
    <t>INPS-ISEE-2024-05674464F-00</t>
  </si>
  <si>
    <t>ALESSIO</t>
  </si>
  <si>
    <t>RSSLSS04E20D643V</t>
  </si>
  <si>
    <t>a.russo142@campus.unimib.it</t>
  </si>
  <si>
    <t>foggia</t>
  </si>
  <si>
    <t>Via antonio mangano 18</t>
  </si>
  <si>
    <t>BENEFICI/2024/00000292</t>
  </si>
  <si>
    <t>INPS-ISEE-2024-00360395G-00</t>
  </si>
  <si>
    <t>IACOBINO</t>
  </si>
  <si>
    <t>CBNLSS00D41B774J</t>
  </si>
  <si>
    <t>a.iacobino@campus.unimib.it</t>
  </si>
  <si>
    <t>Cariati</t>
  </si>
  <si>
    <t>cariati</t>
  </si>
  <si>
    <t>Via G.diNapoli 6</t>
  </si>
  <si>
    <t>BENEFICI/2024/00000101</t>
  </si>
  <si>
    <t>LOGIN_FORTE,SOVV-DECESSO,CONTRATTO</t>
  </si>
  <si>
    <t>SOVV-DECESSO (Assente),CONTRATTO (CONFORME)</t>
  </si>
  <si>
    <t>IT36K0569611009CCI000389157</t>
  </si>
  <si>
    <t>OK</t>
  </si>
  <si>
    <t>INPS-ISEE-2024-08654534L-00</t>
  </si>
  <si>
    <t>TERRASI</t>
  </si>
  <si>
    <t>GIOVANNI</t>
  </si>
  <si>
    <t>TRRGNN05D04G273V</t>
  </si>
  <si>
    <t>g.terrasi@campus.unimib.it</t>
  </si>
  <si>
    <t>Via Udine 8</t>
  </si>
  <si>
    <t>BENEFICI/2024/00000430</t>
  </si>
  <si>
    <t>IT43Y0569611009CCI000379889</t>
  </si>
  <si>
    <t>INPS-ISEE-2024-00425480T-00</t>
  </si>
  <si>
    <t>GANDELLINI</t>
  </si>
  <si>
    <t>GNDGAI99E55I690K</t>
  </si>
  <si>
    <t>g.gandellini@campus.unimib.it</t>
  </si>
  <si>
    <t>Via Monti 23/A</t>
  </si>
  <si>
    <t>BENEFICI/2024/00004136</t>
  </si>
  <si>
    <t>INPS-ISEE-2024-05198368Z-00</t>
  </si>
  <si>
    <t>HASNAOUI</t>
  </si>
  <si>
    <t>ABRAR</t>
  </si>
  <si>
    <t>HSNBRR04P50D548E</t>
  </si>
  <si>
    <t>a.hasnaoui@campus.unimib.it</t>
  </si>
  <si>
    <t>FE</t>
  </si>
  <si>
    <t>Cento</t>
  </si>
  <si>
    <t>Corporeno</t>
  </si>
  <si>
    <t>Via Ramedello 5/9</t>
  </si>
  <si>
    <t>BENEFICI/2024/00005617</t>
  </si>
  <si>
    <t>CONTRATTO</t>
  </si>
  <si>
    <t>INPS-ISEE-2024-09367758M-00</t>
  </si>
  <si>
    <t>BALLARI</t>
  </si>
  <si>
    <t>CLOE</t>
  </si>
  <si>
    <t>BLLCLO04T54F952A</t>
  </si>
  <si>
    <t>c.ballari@campus.unimib.it</t>
  </si>
  <si>
    <t>Romentino</t>
  </si>
  <si>
    <t>Via Roma 18</t>
  </si>
  <si>
    <t>BENEFICI/2024/00004225</t>
  </si>
  <si>
    <t>ESM01Q</t>
  </si>
  <si>
    <t>L-Sc.Mat. Scienze dei materiali</t>
  </si>
  <si>
    <t>INPS-ISEE-2024-07461725E-00</t>
  </si>
  <si>
    <t>GRIS</t>
  </si>
  <si>
    <t>MICHELE</t>
  </si>
  <si>
    <t>GRSMHL01B21F205H</t>
  </si>
  <si>
    <t>m.gris@campus.unimib.it</t>
  </si>
  <si>
    <t>Casa demonte 2</t>
  </si>
  <si>
    <t>BENEFICI/2024/00006217</t>
  </si>
  <si>
    <t>INPS-ISEE-2024-10912837Q-00</t>
  </si>
  <si>
    <t>SPINETTI</t>
  </si>
  <si>
    <t>SPNLCA04B47E151U</t>
  </si>
  <si>
    <t>a.spinetti@campus.unimib.it</t>
  </si>
  <si>
    <t>Via EnricoMattei 599/C</t>
  </si>
  <si>
    <t>BENEFICI/2024/00004042</t>
  </si>
  <si>
    <t>CONTRATTO (CONFORME)</t>
  </si>
  <si>
    <t>INPS-ISEE-2024-10640362B-00</t>
  </si>
  <si>
    <t>BERNARDINELLO</t>
  </si>
  <si>
    <t>ARIANNA MARIA</t>
  </si>
  <si>
    <t>BRNRNM03L65F704O</t>
  </si>
  <si>
    <t>a.bernardinello4@campus.unimib.it</t>
  </si>
  <si>
    <t>Veleso</t>
  </si>
  <si>
    <t>Via Cesare Longoni 3</t>
  </si>
  <si>
    <t>BENEFICI/2024/00005403</t>
  </si>
  <si>
    <t>INPS-ISEE-2024-01817099L-00</t>
  </si>
  <si>
    <t>ESPOSITO</t>
  </si>
  <si>
    <t>CRISTIAN</t>
  </si>
  <si>
    <t>SPSCST04E10G856D</t>
  </si>
  <si>
    <t>c.esposito47@campus.unimib.it</t>
  </si>
  <si>
    <t>Suisio</t>
  </si>
  <si>
    <t>Via DonCelesteAdobati 10</t>
  </si>
  <si>
    <t>BENEFICI/2024/00007033</t>
  </si>
  <si>
    <t>LOGIN_FORTE,SOVV-INCIDENTE,SOVV-INCIDENTE</t>
  </si>
  <si>
    <t>SOVV-INCIDENTE (CONFORME),SOVV-INCIDENTE (CONFORME)</t>
  </si>
  <si>
    <t>IT29D0569611009CCI000378819</t>
  </si>
  <si>
    <t>INPS-ISEE-2024-03480359E-00</t>
  </si>
  <si>
    <t>MARTINELLI</t>
  </si>
  <si>
    <t>ANNA</t>
  </si>
  <si>
    <t>MRTNNA95T41L219I</t>
  </si>
  <si>
    <t>a.martinelli36@campus.unimib.it</t>
  </si>
  <si>
    <t>VB</t>
  </si>
  <si>
    <t>Cambiasca</t>
  </si>
  <si>
    <t>Via Silvestro Simonetta 13</t>
  </si>
  <si>
    <t>BENEFICI/2024/00002071</t>
  </si>
  <si>
    <t>INPS-ISEE-2024-07704629L-00</t>
  </si>
  <si>
    <t>ZAMPERLIN</t>
  </si>
  <si>
    <t>REBECCA</t>
  </si>
  <si>
    <t>ZMPRCC96M53F133E</t>
  </si>
  <si>
    <t>r.zamperlin@campus.unimib.it</t>
  </si>
  <si>
    <t>Calusco d'Adda</t>
  </si>
  <si>
    <t>Calusco D'Adda</t>
  </si>
  <si>
    <t>Via Alessandro Volta 286</t>
  </si>
  <si>
    <t>BENEFICI/2024/00004227</t>
  </si>
  <si>
    <t>IT32Z0569611009CCI000207938</t>
  </si>
  <si>
    <t>INPS-ISEE-2024-06393226Q-00</t>
  </si>
  <si>
    <t>LIOTTO</t>
  </si>
  <si>
    <t>SIBILLA</t>
  </si>
  <si>
    <t>LTTSLL03H62E514Z</t>
  </si>
  <si>
    <t>s.liotto@campus.unimib.it</t>
  </si>
  <si>
    <t>Cerro Maggiore</t>
  </si>
  <si>
    <t>Cantalupo</t>
  </si>
  <si>
    <t>Via Zerbi 56</t>
  </si>
  <si>
    <t>BENEFICI/2024/00000998</t>
  </si>
  <si>
    <t>INPS-ISEE-2024-04804702H-00</t>
  </si>
  <si>
    <t>CULLARI</t>
  </si>
  <si>
    <t>ISABELLA</t>
  </si>
  <si>
    <t>CLLSLL01H47H224M</t>
  </si>
  <si>
    <t>i.cullari@campus.unimib.it</t>
  </si>
  <si>
    <t>VV</t>
  </si>
  <si>
    <t>San Calogero</t>
  </si>
  <si>
    <t>Calimera</t>
  </si>
  <si>
    <t>Largo Chiesa 2</t>
  </si>
  <si>
    <t>BENEFICI/2024/00003723</t>
  </si>
  <si>
    <t>INPS-ISEE-2024-05959911I-00</t>
  </si>
  <si>
    <t>FILIPPI</t>
  </si>
  <si>
    <t>DANIEL</t>
  </si>
  <si>
    <t>FLPDNL03L13G752G</t>
  </si>
  <si>
    <t>d.filippi5@campus.unimib.it</t>
  </si>
  <si>
    <t>FI</t>
  </si>
  <si>
    <t>Firenze</t>
  </si>
  <si>
    <t>Via Maso di Banco 18</t>
  </si>
  <si>
    <t>BENEFICI/2024/00006359</t>
  </si>
  <si>
    <t>INPS-ISEE-2024-09402487O-00</t>
  </si>
  <si>
    <t>CAGGIULA</t>
  </si>
  <si>
    <t>CHENILLE</t>
  </si>
  <si>
    <t>CGGCNL04T65D862A</t>
  </si>
  <si>
    <t>c.caggiula1@campus.unimib.it</t>
  </si>
  <si>
    <t>Matino</t>
  </si>
  <si>
    <t>Italia</t>
  </si>
  <si>
    <t>Casa exstramuraledi levante 10</t>
  </si>
  <si>
    <t>BENEFICI/2024/00003762</t>
  </si>
  <si>
    <t>INPS-ISEE-2024-05656188I-00</t>
  </si>
  <si>
    <t>COSI</t>
  </si>
  <si>
    <t>MARIA CELESTE</t>
  </si>
  <si>
    <t>CSOMCL98P49D851Q</t>
  </si>
  <si>
    <t>m.cosi1@campus.unimib.it</t>
  </si>
  <si>
    <t>Tricase</t>
  </si>
  <si>
    <t>Via Filippo Turati 14</t>
  </si>
  <si>
    <t>BENEFICI/2024/00003747</t>
  </si>
  <si>
    <t>LOGIN_FORTE,SOVV-INTERVENTO,SOVV-INTERVENTO</t>
  </si>
  <si>
    <t>SOVV-INTERVENTO (CONFORME),SOVV-INTERVENTO (CONFORME)</t>
  </si>
  <si>
    <t>IT62E0569611009CCI000319372</t>
  </si>
  <si>
    <t>INPS-ISEE-2024-10339561C-00</t>
  </si>
  <si>
    <t>MONTI</t>
  </si>
  <si>
    <t>MNTGRG01C13C933J</t>
  </si>
  <si>
    <t>g.monti32@campus.unimib.it</t>
  </si>
  <si>
    <t>Via Balestra 6</t>
  </si>
  <si>
    <t>BENEFICI/2024/00004368</t>
  </si>
  <si>
    <t>F1701Q-001</t>
  </si>
  <si>
    <t>IT80H0569611009CCI000321163</t>
  </si>
  <si>
    <t>INPS-ISEE-2024-09012432J-00</t>
  </si>
  <si>
    <t>REALI</t>
  </si>
  <si>
    <t>RLEGLI03C59M052A</t>
  </si>
  <si>
    <t>g.reali1@campus.unimib.it</t>
  </si>
  <si>
    <t>Roncola</t>
  </si>
  <si>
    <t>Via Caâ€™ Gardinelli 18</t>
  </si>
  <si>
    <t>BENEFICI/2024/00005466</t>
  </si>
  <si>
    <t>INPS-ISEE-2024-02743516C-00</t>
  </si>
  <si>
    <t>DI MARCANTONIO</t>
  </si>
  <si>
    <t>NICOL GUERINO</t>
  </si>
  <si>
    <t>DMRNLG01R25I348J</t>
  </si>
  <si>
    <t>n.dimarcantonio@campus.unimib.it</t>
  </si>
  <si>
    <t>TE</t>
  </si>
  <si>
    <t>Alba Adriatica</t>
  </si>
  <si>
    <t>Via Pompeo 11</t>
  </si>
  <si>
    <t>BENEFICI/2024/00004476</t>
  </si>
  <si>
    <t>IT75U0569611009CCI000298796</t>
  </si>
  <si>
    <t>INPS-ISEE-2024-10305600S-00</t>
  </si>
  <si>
    <t>MARTINALLI</t>
  </si>
  <si>
    <t>RICCARDO</t>
  </si>
  <si>
    <t>MRTRCR01P23I829W</t>
  </si>
  <si>
    <t>r.martinalli@campus.unimib.it</t>
  </si>
  <si>
    <t>Cosio Valtellino</t>
  </si>
  <si>
    <t>Regoledo</t>
  </si>
  <si>
    <t>Via Adda 40/A</t>
  </si>
  <si>
    <t>BENEFICI/2024/00006594</t>
  </si>
  <si>
    <t>IT07Y0569611009CCI000282179</t>
  </si>
  <si>
    <t>INPS-ISEE-2024-09775206F-00</t>
  </si>
  <si>
    <t>KRONAJ</t>
  </si>
  <si>
    <t>KRISTJANA</t>
  </si>
  <si>
    <t>KRNKST94A70Z100K</t>
  </si>
  <si>
    <t>k.kronaj@campus.unimib.it</t>
  </si>
  <si>
    <t>Via Marie Curie 4</t>
  </si>
  <si>
    <t>BENEFICI/2024/00001698</t>
  </si>
  <si>
    <t>INPS-ISEE-2024-10969077I-00</t>
  </si>
  <si>
    <t>POLLI</t>
  </si>
  <si>
    <t>PLLDNL02M12F133Q</t>
  </si>
  <si>
    <t>d.polli2@campus.unimib.it</t>
  </si>
  <si>
    <t>Osnago</t>
  </si>
  <si>
    <t>Via Giotto 6/8</t>
  </si>
  <si>
    <t>BENEFICI/2024/00001668</t>
  </si>
  <si>
    <t>IT34Y0569611009CCI000353376</t>
  </si>
  <si>
    <t>INPS-ISEE-2024-05168442N-00</t>
  </si>
  <si>
    <t>D'ANDREA</t>
  </si>
  <si>
    <t>DNDGLI01A64F158O</t>
  </si>
  <si>
    <t>g.dandrea10@campus.unimib.it</t>
  </si>
  <si>
    <t>Itala</t>
  </si>
  <si>
    <t>Via Roma 84</t>
  </si>
  <si>
    <t>BENEFICI/2024/00002048</t>
  </si>
  <si>
    <t>INPS-ISEE-2024-07554742O-00</t>
  </si>
  <si>
    <t>PALLAVICINO</t>
  </si>
  <si>
    <t>GIANMARCO</t>
  </si>
  <si>
    <t>PLLGMR03L27A940I</t>
  </si>
  <si>
    <t>g.pallavicino1@campus.unimib.it</t>
  </si>
  <si>
    <t>Cesate</t>
  </si>
  <si>
    <t>Via Piave 62</t>
  </si>
  <si>
    <t>BENEFICI/2024/00001736</t>
  </si>
  <si>
    <t>IT15L0569611009CCI000380152</t>
  </si>
  <si>
    <t>INPS-ISEE-2024-10476576F-00</t>
  </si>
  <si>
    <t>GRIPPA</t>
  </si>
  <si>
    <t>SERENA SINA</t>
  </si>
  <si>
    <t>GRPSNS03S46Z208T</t>
  </si>
  <si>
    <t>s.grippa@campus.unimib.it</t>
  </si>
  <si>
    <t>Merate</t>
  </si>
  <si>
    <t>Vicolo Vicolo Scipione Albani 15</t>
  </si>
  <si>
    <t>BENEFICI/2024/00004379</t>
  </si>
  <si>
    <t>INPS-ISEE-2024-07026604H-00</t>
  </si>
  <si>
    <t>TORRIANI</t>
  </si>
  <si>
    <t>TRRFNC87P56L872B</t>
  </si>
  <si>
    <t>f.torriani1@campus.unimib.it</t>
  </si>
  <si>
    <t>Via Donizetti 22</t>
  </si>
  <si>
    <t>BENEFICI/2024/00003594</t>
  </si>
  <si>
    <t>IT38M0569611009CCI000250463</t>
  </si>
  <si>
    <t>INPS-ISEE-2024-09942088Z-00</t>
  </si>
  <si>
    <t>REGNANTE</t>
  </si>
  <si>
    <t>RGNLSE04M57L424H</t>
  </si>
  <si>
    <t>e.regnante@campus.unimib.it</t>
  </si>
  <si>
    <t>Via Brunelleschi 10</t>
  </si>
  <si>
    <t>BENEFICI/2024/00005356</t>
  </si>
  <si>
    <t>IT74W0569611009CCI000373265</t>
  </si>
  <si>
    <t>INPS-ISEE-2024-09549202Q-00</t>
  </si>
  <si>
    <t>MORETTI</t>
  </si>
  <si>
    <t>GIACOMO</t>
  </si>
  <si>
    <t>MRTGCM03S06B729O</t>
  </si>
  <si>
    <t>g.moretti35@campus.unimib.it</t>
  </si>
  <si>
    <t>Via allachiesa 7</t>
  </si>
  <si>
    <t>BENEFICI/2024/00002243</t>
  </si>
  <si>
    <t>IT38I0569611009CCI000346486</t>
  </si>
  <si>
    <t>INPS-ISEE-2024-10329322B-00</t>
  </si>
  <si>
    <t>ARIENTI</t>
  </si>
  <si>
    <t>RNTMTN04R62F205R</t>
  </si>
  <si>
    <t>m.arienti23@campus.unimib.it</t>
  </si>
  <si>
    <t>Via Nazionale dei Giovi 29</t>
  </si>
  <si>
    <t>BENEFICI/2024/00006176</t>
  </si>
  <si>
    <t>INPS-ISEE-2024-03716203B-00</t>
  </si>
  <si>
    <t>FABBRI</t>
  </si>
  <si>
    <t>FBBNDR03P28E801Y</t>
  </si>
  <si>
    <t>a.fabbri9@campus.unimib.it</t>
  </si>
  <si>
    <t>Cadrezzate</t>
  </si>
  <si>
    <t>CADREZZATE CON OSMATE</t>
  </si>
  <si>
    <t>Via VIA ALLE MOTTE 36</t>
  </si>
  <si>
    <t>BENEFICI/2024/00006672</t>
  </si>
  <si>
    <t>INPS-ISEE-2024-05780170C-00</t>
  </si>
  <si>
    <t>MAZZOLA</t>
  </si>
  <si>
    <t>MZZKVN04A19H264Y</t>
  </si>
  <si>
    <t>k.mazzola@campus.unimib.it</t>
  </si>
  <si>
    <t>Corbetta</t>
  </si>
  <si>
    <t>Via Paisiello 21/B</t>
  </si>
  <si>
    <t>BENEFICI/2024/00001023</t>
  </si>
  <si>
    <t>INPS-ISEE-2024-08485261O-00</t>
  </si>
  <si>
    <t>BOMBI</t>
  </si>
  <si>
    <t>NICCOLÃ²</t>
  </si>
  <si>
    <t>BMBNCL04M06F205Y</t>
  </si>
  <si>
    <t>n.bombi@campus.unimib.it</t>
  </si>
  <si>
    <t>Via Antonio Cechov 20</t>
  </si>
  <si>
    <t>BENEFICI/2024/00004371</t>
  </si>
  <si>
    <t>INPS-ISEE-2024-04015567C-00</t>
  </si>
  <si>
    <t>ANGIOLA</t>
  </si>
  <si>
    <t>NGLLSN81D30F897R</t>
  </si>
  <si>
    <t>a.angiola@campus.unimib.it</t>
  </si>
  <si>
    <t>Macherio</t>
  </si>
  <si>
    <t>Via San Carlo 4</t>
  </si>
  <si>
    <t>BENEFICI/2024/00002619</t>
  </si>
  <si>
    <t>INPS-ISEE-2024-11010324X-00</t>
  </si>
  <si>
    <t>RUSSINO</t>
  </si>
  <si>
    <t>RSSFNC03H16G942I</t>
  </si>
  <si>
    <t>f.russino@campus.unimib.it</t>
  </si>
  <si>
    <t>Potenza</t>
  </si>
  <si>
    <t>Via Petrarca 3</t>
  </si>
  <si>
    <t>BENEFICI/2024/00003466</t>
  </si>
  <si>
    <t>Per poter valutare la richiesta, alleghi la documentazione con indicata la diagnosi tramite ricorso</t>
  </si>
  <si>
    <t>IT91J0569611009CCI000353997</t>
  </si>
  <si>
    <t>INPS-ISEE-2024-05178174R-00</t>
  </si>
  <si>
    <t>DELLA CHIARA</t>
  </si>
  <si>
    <t>DLLFNC99H02G479O</t>
  </si>
  <si>
    <t>f.dellachiara@campus.unimib.it</t>
  </si>
  <si>
    <t>PU</t>
  </si>
  <si>
    <t>Pesaro</t>
  </si>
  <si>
    <t>Via Galvani 50</t>
  </si>
  <si>
    <t>BENEFICI/2024/00001445</t>
  </si>
  <si>
    <t>INPS-ISEE-2024-05159741E-00</t>
  </si>
  <si>
    <t>STROLA</t>
  </si>
  <si>
    <t>STRSFO02M54B019N</t>
  </si>
  <si>
    <t>s.strola@campus.unimib.it</t>
  </si>
  <si>
    <t>Arona</t>
  </si>
  <si>
    <t>Via Via filippo turati 6</t>
  </si>
  <si>
    <t>BENEFICI/2024/00003989</t>
  </si>
  <si>
    <t>INPS-ISEE-2024-00850696O-00</t>
  </si>
  <si>
    <t>VENOSI</t>
  </si>
  <si>
    <t>VNSGAI03P42L872E</t>
  </si>
  <si>
    <t>g.venosi@campus.unimib.it</t>
  </si>
  <si>
    <t>Strada Tombetti 27</t>
  </si>
  <si>
    <t>BENEFICI/2024/00003063</t>
  </si>
  <si>
    <t>IT61R0569611009CCI000374145</t>
  </si>
  <si>
    <t>INPS-ISEE-2024-07468176I-00</t>
  </si>
  <si>
    <t>ZANI</t>
  </si>
  <si>
    <t>ZNASMN99E20D434W</t>
  </si>
  <si>
    <t>s.zani11@campus.unimib.it</t>
  </si>
  <si>
    <t>TemÃ¹</t>
  </si>
  <si>
    <t>Via Via Predazze 1/A</t>
  </si>
  <si>
    <t>BENEFICI/2024/00004060</t>
  </si>
  <si>
    <t>LOGIN_FORTE,SOVV-ECO,SOVV-PSICOTERAPEUTA,SOVV-ALTRO</t>
  </si>
  <si>
    <t>SOVV-ECO (Assente),SOVV-PSICOTERAPEUTA (Assente),SOVV-ALTRO (Assente)</t>
  </si>
  <si>
    <t>IT67N0569611009CCI000379268</t>
  </si>
  <si>
    <t>INPS-ISEE-2024-10352010X-00</t>
  </si>
  <si>
    <t>BONJAKU</t>
  </si>
  <si>
    <t>ADELINA</t>
  </si>
  <si>
    <t>BNJDLN03D67E801H</t>
  </si>
  <si>
    <t>a.bonjaku@campus.unimib.it</t>
  </si>
  <si>
    <t>Arluno</t>
  </si>
  <si>
    <t>Via SilvioPellio 7</t>
  </si>
  <si>
    <t>BENEFICI/2024/00000858</t>
  </si>
  <si>
    <t>IT49P0569611009CCI000373533</t>
  </si>
  <si>
    <t>INPS-ISEE-2024-01056245T-00</t>
  </si>
  <si>
    <t>PEDRINI</t>
  </si>
  <si>
    <t>PDRDVD03C01A794W</t>
  </si>
  <si>
    <t>d.pedrini1@campus.unimib.it</t>
  </si>
  <si>
    <t>Grassobbio</t>
  </si>
  <si>
    <t>Vicolo Verdi 8/B</t>
  </si>
  <si>
    <t>BENEFICI/2024/00003041</t>
  </si>
  <si>
    <t>IT29K0569611009CCI000346991</t>
  </si>
  <si>
    <t>INPS-ISEE-2024-07868428K-00</t>
  </si>
  <si>
    <t>PERRAZZIELLO</t>
  </si>
  <si>
    <t>PRRMTT03P24B519X</t>
  </si>
  <si>
    <t>m.perrazziello@campus.unimib.it</t>
  </si>
  <si>
    <t>Mantova</t>
  </si>
  <si>
    <t>Viale Isonzo 10</t>
  </si>
  <si>
    <t>BENEFICI/2024/00002595</t>
  </si>
  <si>
    <t>INPS-ISEE-2024-06981645I-00</t>
  </si>
  <si>
    <t>CANI</t>
  </si>
  <si>
    <t>CNAGLI05B57A794W</t>
  </si>
  <si>
    <t>g.cani2@campus.unimib.it</t>
  </si>
  <si>
    <t>Via Gianforte Suardi 23</t>
  </si>
  <si>
    <t>BENEFICI/2024/00003537</t>
  </si>
  <si>
    <t>INPS-ISEE-2024-07172821C-00</t>
  </si>
  <si>
    <t>MAGGIORE</t>
  </si>
  <si>
    <t>MGGMTT02L02M052P</t>
  </si>
  <si>
    <t>m.maggiore2@campus.unimib.it</t>
  </si>
  <si>
    <t>Vimercate</t>
  </si>
  <si>
    <t>Via Giusti 10</t>
  </si>
  <si>
    <t>BENEFICI/2024/00004381</t>
  </si>
  <si>
    <t>IT44J0569611009CCI000336510</t>
  </si>
  <si>
    <t>INPS-ISEE-2024-10900110X-00</t>
  </si>
  <si>
    <t>MAGRI</t>
  </si>
  <si>
    <t>DENISE</t>
  </si>
  <si>
    <t>MGRDNS03E43F952D</t>
  </si>
  <si>
    <t>d.magri5@campus.unimib.it</t>
  </si>
  <si>
    <t>Via Piave 23</t>
  </si>
  <si>
    <t>BENEFICI/2024/00005176</t>
  </si>
  <si>
    <t>INPS-ISEE-2024-02136309D-00</t>
  </si>
  <si>
    <t>BELLESINI</t>
  </si>
  <si>
    <t>BLLRCC01M70L500O</t>
  </si>
  <si>
    <t>r.bellesini@campus.unimib.it</t>
  </si>
  <si>
    <t>Urbania</t>
  </si>
  <si>
    <t>Via Duomo 2</t>
  </si>
  <si>
    <t>BENEFICI/2024/00005557</t>
  </si>
  <si>
    <t>IT15J0569611009CCI000334219</t>
  </si>
  <si>
    <t>INPS-ISEE-2024-09126052H-00</t>
  </si>
  <si>
    <t>DELL'ORLETTA</t>
  </si>
  <si>
    <t>DLLCHR99B55E058F</t>
  </si>
  <si>
    <t>c.dellorletta@campus.unimib.it</t>
  </si>
  <si>
    <t>Via Mameli 2</t>
  </si>
  <si>
    <t>BENEFICI/2024/00006751</t>
  </si>
  <si>
    <t>INPS-ISEE-2024-11011065S-00</t>
  </si>
  <si>
    <t>PERRA</t>
  </si>
  <si>
    <t>PRRFRC94C63G388W</t>
  </si>
  <si>
    <t>f.perra1@campus.unimib.it</t>
  </si>
  <si>
    <t>Via Ferrini 69/A</t>
  </si>
  <si>
    <t>BENEFICI/2024/00004827</t>
  </si>
  <si>
    <t>INPS-ISEE-2024-10067516G-00</t>
  </si>
  <si>
    <t>TENTORI</t>
  </si>
  <si>
    <t>ELISA DELIA</t>
  </si>
  <si>
    <t>TNTLDL97R62E507V</t>
  </si>
  <si>
    <t>e.tentori4@campus.unimib.it</t>
  </si>
  <si>
    <t>Castello di Brianza</t>
  </si>
  <si>
    <t>Via Dante 30</t>
  </si>
  <si>
    <t>BENEFICI/2024/00006472</t>
  </si>
  <si>
    <t>INPS-ISEE-2024-10747138Q-00</t>
  </si>
  <si>
    <t>AYTAC</t>
  </si>
  <si>
    <t>CEM</t>
  </si>
  <si>
    <t>YTCCME03R24C933Y</t>
  </si>
  <si>
    <t>c.aytac@campus.unimib.it</t>
  </si>
  <si>
    <t>Albese con Cassano</t>
  </si>
  <si>
    <t>Via Giuseppe Verdi 12</t>
  </si>
  <si>
    <t>BENEFICI/2024/00003278</t>
  </si>
  <si>
    <t>LOGIN_FORTE,SOVV-MALATTIA,SOVV-INTERVENTO</t>
  </si>
  <si>
    <t>SOVV-MALATTIA (Assente),SOVV-INTERVENTO (Assente)</t>
  </si>
  <si>
    <t>IT87Z0569611009CCI000380966</t>
  </si>
  <si>
    <t>INPS-ISEE-2024-10662630D-00</t>
  </si>
  <si>
    <t>VIMERCATI</t>
  </si>
  <si>
    <t>VMRSRA01D49B729B</t>
  </si>
  <si>
    <t>s.vimercati13@campus.unimib.it</t>
  </si>
  <si>
    <t>Albiate</t>
  </si>
  <si>
    <t>Via kennedy 7</t>
  </si>
  <si>
    <t>BENEFICI/2024/00006950</t>
  </si>
  <si>
    <t>INPS-ISEE-2024-04643159E-00</t>
  </si>
  <si>
    <t>PISERÃ </t>
  </si>
  <si>
    <t>AURORA ROSA</t>
  </si>
  <si>
    <t>PSRRRS03B55F537C</t>
  </si>
  <si>
    <t>a.pisera1@campus.unimib.it</t>
  </si>
  <si>
    <t>Tropea</t>
  </si>
  <si>
    <t>Via Degli Orti 16</t>
  </si>
  <si>
    <t>BENEFICI/2024/00001110</t>
  </si>
  <si>
    <t>INPS-ISEE-2024-05756578K-00</t>
  </si>
  <si>
    <t>BONFIGLIO</t>
  </si>
  <si>
    <t>BNFLSI05B51B300Z</t>
  </si>
  <si>
    <t>l.bonfiglio4@campus.unimib.it</t>
  </si>
  <si>
    <t>Solbiate Olona</t>
  </si>
  <si>
    <t>Via Martiri della LibertÃ  16</t>
  </si>
  <si>
    <t>BENEFICI/2024/00005892</t>
  </si>
  <si>
    <t>INPS-ISEE-2024-09084824L-00</t>
  </si>
  <si>
    <t>DESERTI</t>
  </si>
  <si>
    <t>SONIA</t>
  </si>
  <si>
    <t>DSRSNO05A63F704G</t>
  </si>
  <si>
    <t>s.deserti@campus.unimib.it</t>
  </si>
  <si>
    <t>Via Novara 22</t>
  </si>
  <si>
    <t>BENEFICI/2024/00006747</t>
  </si>
  <si>
    <t>INPS-ISEE-2024-08240492W-00</t>
  </si>
  <si>
    <t>PELLEGRINO</t>
  </si>
  <si>
    <t>PLLCHR04T66I480Q</t>
  </si>
  <si>
    <t>c.pellegrino11@campus.unimib.it</t>
  </si>
  <si>
    <t>Savona</t>
  </si>
  <si>
    <t>Corso Agostino Ricci 32/6</t>
  </si>
  <si>
    <t>BENEFICI/2024/00000437</t>
  </si>
  <si>
    <t>LOGIN_FORTE,CONTRATTO,CONTR-AFFITTO-AS</t>
  </si>
  <si>
    <t>CONTRATTO (CONFORME),CONTR_AFFITTO_AS (NOCONFORME)</t>
  </si>
  <si>
    <t>INPS-ISEE-2024-08627009E-00</t>
  </si>
  <si>
    <t>VETRO</t>
  </si>
  <si>
    <t>VTRLSS04T66C800K</t>
  </si>
  <si>
    <t>a.vetro2@campus.unimib.it</t>
  </si>
  <si>
    <t>Fiorano al Serio</t>
  </si>
  <si>
    <t>Via Donizetti 41</t>
  </si>
  <si>
    <t>BENEFICI/2024/00003596</t>
  </si>
  <si>
    <t>IT57O0569611009CCI000380056</t>
  </si>
  <si>
    <t>INPS-ISEE-2024-08031320K-00</t>
  </si>
  <si>
    <t>VALERIA</t>
  </si>
  <si>
    <t>GTTVLR04T63L049D</t>
  </si>
  <si>
    <t>v.egitto@campus.unimib.it</t>
  </si>
  <si>
    <t>Taranto</t>
  </si>
  <si>
    <t>Via Puglie 97</t>
  </si>
  <si>
    <t>BENEFICI/2024/00000538</t>
  </si>
  <si>
    <t>SOVV-ALTRO,CONTRATTO</t>
  </si>
  <si>
    <t>SOVV-ALTRO (Assente),CONTRATTO (Assente)</t>
  </si>
  <si>
    <t>INPS-ISEE-2024-05458514E-00</t>
  </si>
  <si>
    <t>BALLABIO</t>
  </si>
  <si>
    <t>BLLLSE04S68B729V</t>
  </si>
  <si>
    <t>e.ballabio7@campus.unimib.it</t>
  </si>
  <si>
    <t>Casa Via edison 2</t>
  </si>
  <si>
    <t>BENEFICI/2024/00006354</t>
  </si>
  <si>
    <t>INPS-ISEE-2024-08318919I-00</t>
  </si>
  <si>
    <t>DI MAURO</t>
  </si>
  <si>
    <t>DMRGAI04S50C751L</t>
  </si>
  <si>
    <t>g.dimauro5@campus.unimib.it</t>
  </si>
  <si>
    <t>Gemonio</t>
  </si>
  <si>
    <t>Casa viaVerdi 3</t>
  </si>
  <si>
    <t>BENEFICI/2024/00003045</t>
  </si>
  <si>
    <t>INPS-ISEE-2024-03461479O-00</t>
  </si>
  <si>
    <t>KADELI</t>
  </si>
  <si>
    <t>EUGENIO</t>
  </si>
  <si>
    <t>KDLGNE04S01A794N</t>
  </si>
  <si>
    <t>e.kadeli@campus.unimib.it</t>
  </si>
  <si>
    <t>Osio Sotto</t>
  </si>
  <si>
    <t>Via Monsignor Vincenzo Savio 9/I</t>
  </si>
  <si>
    <t>BENEFICI/2024/00006194</t>
  </si>
  <si>
    <t>INPS-ISEE-2024-05872053N-00</t>
  </si>
  <si>
    <t>CARESANA</t>
  </si>
  <si>
    <t>CRSBDT04P61L872N</t>
  </si>
  <si>
    <t>b.caresana@campus.unimib.it</t>
  </si>
  <si>
    <t>Casa Via amatore Sciesa 10</t>
  </si>
  <si>
    <t>BENEFICI/2024/00004485</t>
  </si>
  <si>
    <t>SOVV-PSICOTERAPEUTA</t>
  </si>
  <si>
    <t>INPS-ISEE-2024-10340913J-00</t>
  </si>
  <si>
    <t>RAMUGLIA</t>
  </si>
  <si>
    <t>RMGNDR04L20F205D</t>
  </si>
  <si>
    <t>a.ramuglia@campus.unimib.it</t>
  </si>
  <si>
    <t>Cernusco sul Naviglio</t>
  </si>
  <si>
    <t>Via Picasso 2</t>
  </si>
  <si>
    <t>BENEFICI/2024/00004013</t>
  </si>
  <si>
    <t>INPS-ISEE-2024-04697921X-00</t>
  </si>
  <si>
    <t>CANNONE</t>
  </si>
  <si>
    <t>CNNSRA04L50F952L</t>
  </si>
  <si>
    <t>s.cannone4@campus.unimib.it</t>
  </si>
  <si>
    <t>Briona</t>
  </si>
  <si>
    <t>Via delle mondine 6</t>
  </si>
  <si>
    <t>BENEFICI/2024/00004786</t>
  </si>
  <si>
    <t>SOVV-ALTRO</t>
  </si>
  <si>
    <t>INPS-ISEE-2024-10106935H-00</t>
  </si>
  <si>
    <t>RESMINI</t>
  </si>
  <si>
    <t>RSMCST04H16L400G</t>
  </si>
  <si>
    <t>c.resmini2@campus.unimib.it</t>
  </si>
  <si>
    <t>Arcene</t>
  </si>
  <si>
    <t>Via vittorio emanuele 8</t>
  </si>
  <si>
    <t>BENEFICI/2024/00006796</t>
  </si>
  <si>
    <t>Erasmus...</t>
  </si>
  <si>
    <t>INPS-ISEE-2024-06329509O-00</t>
  </si>
  <si>
    <t>LORUSSO</t>
  </si>
  <si>
    <t>LRSNNA04E50A225C</t>
  </si>
  <si>
    <t>a.lorusso15@campus.unimib.it</t>
  </si>
  <si>
    <t>Altamura</t>
  </si>
  <si>
    <t>Case Via Felice Mastrangelo 36</t>
  </si>
  <si>
    <t>BENEFICI/2024/00001520</t>
  </si>
  <si>
    <t>INPS-ISEE-2024-04006001V-00</t>
  </si>
  <si>
    <t>PETITTO</t>
  </si>
  <si>
    <t>PTTGLI04E48F205K</t>
  </si>
  <si>
    <t>g.petitto1@campus.unimib.it</t>
  </si>
  <si>
    <t>RA</t>
  </si>
  <si>
    <t>Ravenna</t>
  </si>
  <si>
    <t>Via Piceno 12</t>
  </si>
  <si>
    <t>BENEFICI/2024/00007205</t>
  </si>
  <si>
    <t>IT39E0569611009CCI000380217</t>
  </si>
  <si>
    <t>INPS-ISEE-2024-09803134C-00</t>
  </si>
  <si>
    <t>FLERI</t>
  </si>
  <si>
    <t>ALESSANDRO JAMES</t>
  </si>
  <si>
    <t>FLRLSN04E07I690C</t>
  </si>
  <si>
    <t>a.fleri1@campus.unimib.it</t>
  </si>
  <si>
    <t>Via Montegransasso 53/C</t>
  </si>
  <si>
    <t>BENEFICI/2024/00005171</t>
  </si>
  <si>
    <t>INPS-ISEE-2024-01703575C-00</t>
  </si>
  <si>
    <t>TRAVAGLIATI</t>
  </si>
  <si>
    <t>LEONARDO</t>
  </si>
  <si>
    <t>TRVLRD04D21B157W</t>
  </si>
  <si>
    <t>l.travagliati1@campus.unimib.it</t>
  </si>
  <si>
    <t>Via Martinengo Cesaresco 17</t>
  </si>
  <si>
    <t>BENEFICI/2024/00005508</t>
  </si>
  <si>
    <t>INPS-ISEE-2024-07517459X-00</t>
  </si>
  <si>
    <t>GAFFURI</t>
  </si>
  <si>
    <t>GFFGLI04C63E507E</t>
  </si>
  <si>
    <t>g.gaffuri5@campus.unimib.it</t>
  </si>
  <si>
    <t>Monguzzo</t>
  </si>
  <si>
    <t>Via S.Antonio 20</t>
  </si>
  <si>
    <t>BENEFICI/2024/00005161</t>
  </si>
  <si>
    <t>INPS-ISEE-2024-09387433V-00</t>
  </si>
  <si>
    <t>BERTOLA</t>
  </si>
  <si>
    <t>ALEX</t>
  </si>
  <si>
    <t>BRTLXA04A27E151X</t>
  </si>
  <si>
    <t>a.bertola8@campus.unimib.it</t>
  </si>
  <si>
    <t>Via Forestale 169</t>
  </si>
  <si>
    <t>BENEFICI/2024/00007148</t>
  </si>
  <si>
    <t>INPS-ISEE-2024-01497458X-00</t>
  </si>
  <si>
    <t>BONGIO</t>
  </si>
  <si>
    <t>BNGFNC04A03I829O</t>
  </si>
  <si>
    <t>f.bongio1@campus.unimib.it</t>
  </si>
  <si>
    <t>Via Dei Sedini 11</t>
  </si>
  <si>
    <t>BENEFICI/2024/00007152</t>
  </si>
  <si>
    <t>INPS-ISEE-2024-03738804R-00</t>
  </si>
  <si>
    <t>MOTTA</t>
  </si>
  <si>
    <t>MTTCHR03S58F704C</t>
  </si>
  <si>
    <t>c.motta29@campus.unimib.it</t>
  </si>
  <si>
    <t>Via Severino Mercadante 9</t>
  </si>
  <si>
    <t>BENEFICI/2024/00005937</t>
  </si>
  <si>
    <t>INPS-ISEE-2024-03678109O-00</t>
  </si>
  <si>
    <t>MASSARO</t>
  </si>
  <si>
    <t>GIORGIA</t>
  </si>
  <si>
    <t>MSSGRG03R67L319N</t>
  </si>
  <si>
    <t>g.massaro4@campus.unimib.it</t>
  </si>
  <si>
    <t>Via Fornace 1</t>
  </si>
  <si>
    <t>BENEFICI/2024/00006112</t>
  </si>
  <si>
    <t>INPS-ISEE-2024-05569427X-00</t>
  </si>
  <si>
    <t>CELLINI</t>
  </si>
  <si>
    <t>CLLDVD03P27H211X</t>
  </si>
  <si>
    <t>d.cellini@campus.unimib.it</t>
  </si>
  <si>
    <t>Civitanova Marche</t>
  </si>
  <si>
    <t>Via Donatello 29</t>
  </si>
  <si>
    <t>BENEFICI/2024/00006477</t>
  </si>
  <si>
    <t>INPS-ISEE-2024-09101640J-00</t>
  </si>
  <si>
    <t>WARDI</t>
  </si>
  <si>
    <t>IKHLASSE</t>
  </si>
  <si>
    <t>WRDKLS03P62L872I</t>
  </si>
  <si>
    <t>i.wardi@campus.unimib.it</t>
  </si>
  <si>
    <t>Corsico</t>
  </si>
  <si>
    <t>Via Vi Alessandro Manzoni 25</t>
  </si>
  <si>
    <t>BENEFICI/2024/00000742</t>
  </si>
  <si>
    <t>SOVV-ECO,SOVV-DECESSO,SOVV-PSICOTERAPEUTA,SOVV-DECESSO</t>
  </si>
  <si>
    <t>SOVV-ECO (Assente),SOVV-DECESSO (NOCONFORME),SOVV-PSICOTERAPEUTA (Assente),SOVV-DECESSO (NOCONFORME)</t>
  </si>
  <si>
    <t>IT76C0569611009CCI000354279</t>
  </si>
  <si>
    <t>INPS-ISEE-2024-10439744E-00</t>
  </si>
  <si>
    <t>TIRELLI</t>
  </si>
  <si>
    <t>TRLSFO03P53F205S</t>
  </si>
  <si>
    <t>s.tirelli2@campus.unimib.it</t>
  </si>
  <si>
    <t>Cerro al Lambro</t>
  </si>
  <si>
    <t>Via Alpi 10</t>
  </si>
  <si>
    <t>BENEFICI/2024/00006982</t>
  </si>
  <si>
    <t>LOGIN_FORTE,SOVV-MALATTIA,SOVV-PSICOTERAPEUTA</t>
  </si>
  <si>
    <t>SOVV-MALATTIA (Assente),SOVV-PSICOTERAPEUTA (Assente)</t>
  </si>
  <si>
    <t>INPS-ISEE-2024-10694932O-00</t>
  </si>
  <si>
    <t>NOVELLO</t>
  </si>
  <si>
    <t>NVLLSE03M67D969M</t>
  </si>
  <si>
    <t>e.novello2@campus.unimib.it</t>
  </si>
  <si>
    <t>Via ANTONIO SANT'ELIA 52/1</t>
  </si>
  <si>
    <t>BENEFICI/2024/00006074</t>
  </si>
  <si>
    <t>SOVV-ALTRO (Assente),CONTRATTO (CONFORME)</t>
  </si>
  <si>
    <t>INPS-ISEE-2024-04574230H-00</t>
  </si>
  <si>
    <t>ZANON</t>
  </si>
  <si>
    <t>ZNNLVC03H62C034W</t>
  </si>
  <si>
    <t>l.zanon4@campus.unimib.it</t>
  </si>
  <si>
    <t>Lazio</t>
  </si>
  <si>
    <t>LT</t>
  </si>
  <si>
    <t>Santi Cosma e Damiano</t>
  </si>
  <si>
    <t>santi cosma e damiano</t>
  </si>
  <si>
    <t>Largo giordano 5</t>
  </si>
  <si>
    <t>BENEFICI/2024/00002515</t>
  </si>
  <si>
    <t>IT83D0569611009CCI000353015</t>
  </si>
  <si>
    <t>INPS-ISEE-2024-10624081B-00</t>
  </si>
  <si>
    <t>M'HALLA</t>
  </si>
  <si>
    <t>BAIRAM</t>
  </si>
  <si>
    <t>MHLBRM03E03L682F</t>
  </si>
  <si>
    <t>b.mhalla@campus.unimib.it</t>
  </si>
  <si>
    <t>Gavirate</t>
  </si>
  <si>
    <t>Viale Ticino 96</t>
  </si>
  <si>
    <t>BENEFICI/2024/00004216</t>
  </si>
  <si>
    <t>IT89Q0569611009CCI000342090</t>
  </si>
  <si>
    <t>INPS-ISEE-2024-02289117N-00</t>
  </si>
  <si>
    <t>SPAGNOLI</t>
  </si>
  <si>
    <t>SPGFPP03D10I449Q</t>
  </si>
  <si>
    <t>f.spagnoli@campus.unimib.it</t>
  </si>
  <si>
    <t>SP</t>
  </si>
  <si>
    <t>Castelnuovo Magra</t>
  </si>
  <si>
    <t>Case Via della resistenza 65</t>
  </si>
  <si>
    <t>BENEFICI/2024/00002716</t>
  </si>
  <si>
    <t>LOGIN_FORTE,SOVV-ALTRO,CONTRATTO</t>
  </si>
  <si>
    <t>INPS-ISEE-2024-04786375Z-00</t>
  </si>
  <si>
    <t>FURNO</t>
  </si>
  <si>
    <t>FRNPTR03C09A859P</t>
  </si>
  <si>
    <t>p.furno@campus.unimib.it</t>
  </si>
  <si>
    <t>Tollegno</t>
  </si>
  <si>
    <t>Via VITTORIO VENETO 23</t>
  </si>
  <si>
    <t>BENEFICI/2024/00000605</t>
  </si>
  <si>
    <t>IT91Y0569611009CCI000380965</t>
  </si>
  <si>
    <t>INPS-ISEE-2024-03308147G-00</t>
  </si>
  <si>
    <t>BENICCHIO</t>
  </si>
  <si>
    <t>BNCGDI03A55A794T</t>
  </si>
  <si>
    <t>g.benicchio@campus.unimib.it</t>
  </si>
  <si>
    <t>Treviglio</t>
  </si>
  <si>
    <t>Via Don Lorenzo Milani 46</t>
  </si>
  <si>
    <t>BENEFICI/2024/00005138</t>
  </si>
  <si>
    <t>INPS-ISEE-2024-08502464W-00</t>
  </si>
  <si>
    <t>BROGLIO</t>
  </si>
  <si>
    <t>BRGMTT03A14B019M</t>
  </si>
  <si>
    <t>m.broglio3@campus.unimib.it</t>
  </si>
  <si>
    <t>VC</t>
  </si>
  <si>
    <t>Ghislarengo</t>
  </si>
  <si>
    <t>Via Roma 16/B</t>
  </si>
  <si>
    <t>BENEFICI/2024/00006793</t>
  </si>
  <si>
    <t>INPS-ISEE-2024-08086263R-00</t>
  </si>
  <si>
    <t>BORGONOVO</t>
  </si>
  <si>
    <t>BRGMRC02T07F704P</t>
  </si>
  <si>
    <t>m.borgonovo17@campus.unimib.it</t>
  </si>
  <si>
    <t>Via Via fattori 6 6</t>
  </si>
  <si>
    <t>BENEFICI/2024/00001426</t>
  </si>
  <si>
    <t>IT28J0569611009CCI000399460</t>
  </si>
  <si>
    <t>INPS-ISEE-2024-10984394X-00</t>
  </si>
  <si>
    <t>DELLA TORRE</t>
  </si>
  <si>
    <t>DLLGLI02L63L682V</t>
  </si>
  <si>
    <t>g.dellatorre@campus.unimib.it</t>
  </si>
  <si>
    <t>Niguarda</t>
  </si>
  <si>
    <t>Via Luigi Ornato 7</t>
  </si>
  <si>
    <t>BENEFICI/2024/00005491</t>
  </si>
  <si>
    <t>INPS-ISEE-2024-02150361U-00</t>
  </si>
  <si>
    <t>ROTTIGNI</t>
  </si>
  <si>
    <t>RTTNNA02L60I628C</t>
  </si>
  <si>
    <t>a.rottigni@campus.unimib.it</t>
  </si>
  <si>
    <t>Peia</t>
  </si>
  <si>
    <t>Via Croce Ina 8</t>
  </si>
  <si>
    <t>BENEFICI/2024/00001658</t>
  </si>
  <si>
    <t>IT67I0569611009CCI000348680</t>
  </si>
  <si>
    <t>INPS-ISEE-2024-10535191H-00</t>
  </si>
  <si>
    <t>SGROMO</t>
  </si>
  <si>
    <t>FRANCESCO SEBASTIAN</t>
  </si>
  <si>
    <t>SGRFNC02H21M208H</t>
  </si>
  <si>
    <t>f.sgromo@campus.unimib.it</t>
  </si>
  <si>
    <t>CZ</t>
  </si>
  <si>
    <t>Curinga</t>
  </si>
  <si>
    <t>Via Tre canali 0</t>
  </si>
  <si>
    <t>BENEFICI/2024/00000517</t>
  </si>
  <si>
    <t>INPS-ISEE-2024-10398592V-00</t>
  </si>
  <si>
    <t>ZYLFO</t>
  </si>
  <si>
    <t>ZYLMTT02E11E507N</t>
  </si>
  <si>
    <t>m.zylfo@campus.unimib.it</t>
  </si>
  <si>
    <t>Corso EmanueleFiliberto 9</t>
  </si>
  <si>
    <t>BENEFICI/2024/00006101</t>
  </si>
  <si>
    <t>INPS-ISEE-2024-10327524D-00</t>
  </si>
  <si>
    <t>INZAGHI</t>
  </si>
  <si>
    <t>NZGGRG02D61I690Z</t>
  </si>
  <si>
    <t>g.inzaghi1@campus.unimib.it</t>
  </si>
  <si>
    <t>Quartiere via tonale 36 36</t>
  </si>
  <si>
    <t>BENEFICI/2024/00007104</t>
  </si>
  <si>
    <t>LOGIN_FORTE,SOVV-DECESSO,SOVV-PSICOTERAPEUTA</t>
  </si>
  <si>
    <t>SOVV-DECESSO (Assente),SOVV-PSICOTERAPEUTA (Assente)</t>
  </si>
  <si>
    <t>INPS-ISEE-2024-05174325P-00</t>
  </si>
  <si>
    <t>GARLASCHINI</t>
  </si>
  <si>
    <t>GRLGLI02C54M109F</t>
  </si>
  <si>
    <t>g.garlaschini1@campus.unimib.it</t>
  </si>
  <si>
    <t>ZerbolÃ²</t>
  </si>
  <si>
    <t>Via Via Roma 184 184/184</t>
  </si>
  <si>
    <t>BENEFICI/2024/00004608</t>
  </si>
  <si>
    <t>INPS-ISEE-2024-10663384Q-00</t>
  </si>
  <si>
    <t>BORGHETTO</t>
  </si>
  <si>
    <t>BRGMLD01P43F205M</t>
  </si>
  <si>
    <t>m.borghetto2@campus.unimib.it</t>
  </si>
  <si>
    <t>Via Donna prassede 6</t>
  </si>
  <si>
    <t>BENEFICI/2024/00001429</t>
  </si>
  <si>
    <t>SOVV-ECO (Assente),SOVV-PSICOTERAPEUTA (NOCONFORME),SOVV-PSICOTERAPEUTA (NOCONFORME)</t>
  </si>
  <si>
    <t>INPS-ISEE-2024-11173077P-00</t>
  </si>
  <si>
    <t>GIRARDI</t>
  </si>
  <si>
    <t>AURORA</t>
  </si>
  <si>
    <t>GRRRRA01L44E977D</t>
  </si>
  <si>
    <t>a.girardi9@campus.unimib.it</t>
  </si>
  <si>
    <t>Montesano sulla Marcellana</t>
  </si>
  <si>
    <t>pattano</t>
  </si>
  <si>
    <t>Via pattano 13</t>
  </si>
  <si>
    <t>BENEFICI/2024/00006926</t>
  </si>
  <si>
    <t>INPS-ISEE-2024-06110181U-00</t>
  </si>
  <si>
    <t>APRILE</t>
  </si>
  <si>
    <t>PRLGAI01E46L319F</t>
  </si>
  <si>
    <t>g.aprile4@campus.unimib.it</t>
  </si>
  <si>
    <t>Castiglione Olona</t>
  </si>
  <si>
    <t>Via Giuseppe Giusti Castiglione Olona</t>
  </si>
  <si>
    <t>Casa Via Giuseppe giusti 32</t>
  </si>
  <si>
    <t>BENEFICI/2024/00000883</t>
  </si>
  <si>
    <t>INPS-ISEE-2024-08941446F-00</t>
  </si>
  <si>
    <t>ROSSI</t>
  </si>
  <si>
    <t>MADDALENA</t>
  </si>
  <si>
    <t>RSSMDL01A47E507W</t>
  </si>
  <si>
    <t>m.rossi221@campus.unimib.it</t>
  </si>
  <si>
    <t>Mandello del Lario</t>
  </si>
  <si>
    <t>Contrada dei ronchi 4</t>
  </si>
  <si>
    <t>BENEFICI/2024/00005390</t>
  </si>
  <si>
    <t>INPS-ISEE-2024-07578394K-00</t>
  </si>
  <si>
    <t>VERME</t>
  </si>
  <si>
    <t>BIANCA</t>
  </si>
  <si>
    <t>VRMBNC00S64E625A</t>
  </si>
  <si>
    <t>b.verme@campus.unimib.it</t>
  </si>
  <si>
    <t>LI</t>
  </si>
  <si>
    <t>Livorno</t>
  </si>
  <si>
    <t>LIVORNO</t>
  </si>
  <si>
    <t>Via Via Paolo Vannucci 13</t>
  </si>
  <si>
    <t>BENEFICI/2024/00004863</t>
  </si>
  <si>
    <t>SOVV-ECO,CONTRATTO</t>
  </si>
  <si>
    <t>INPS-ISEE-2024-11128836N-00</t>
  </si>
  <si>
    <t>LAZZARI</t>
  </si>
  <si>
    <t>LZZLSI00R41A246Q</t>
  </si>
  <si>
    <t>l.lazzari13@campus.unimib.it</t>
  </si>
  <si>
    <t>Villa di Serio</t>
  </si>
  <si>
    <t>Via Monsignor Crotti 71</t>
  </si>
  <si>
    <t>BENEFICI/2024/00004247</t>
  </si>
  <si>
    <t>IT18P0569611009CCI000314727</t>
  </si>
  <si>
    <t>INPS-ISEE-2024-10453779F-00</t>
  </si>
  <si>
    <t>LORANDI</t>
  </si>
  <si>
    <t>LRNMHL00H23I628W</t>
  </si>
  <si>
    <t>m.lorandi1@campus.unimib.it</t>
  </si>
  <si>
    <t>Costa Volpino</t>
  </si>
  <si>
    <t>Branico</t>
  </si>
  <si>
    <t>Via Enrico Fermi 2/C</t>
  </si>
  <si>
    <t>BENEFICI/2024/00001442</t>
  </si>
  <si>
    <t>IT33L0569611009CCI000329097</t>
  </si>
  <si>
    <t>INPS-ISEE-2024-11057374C-00</t>
  </si>
  <si>
    <t>LZZLBT00H58C933B</t>
  </si>
  <si>
    <t>e.lazzari6@campus.unimib.it</t>
  </si>
  <si>
    <t>COMO</t>
  </si>
  <si>
    <t>Via Maurizio Monti 12</t>
  </si>
  <si>
    <t>BENEFICI/2024/00002706</t>
  </si>
  <si>
    <t>IT83D0569611009CCI000257373</t>
  </si>
  <si>
    <t>INPS-ISEE-2024-08773402Q-00</t>
  </si>
  <si>
    <t>VANZULLI</t>
  </si>
  <si>
    <t>VNZSNO99T50B019Q</t>
  </si>
  <si>
    <t>s.vanzulli@campus.unimib.it</t>
  </si>
  <si>
    <t>Dormelletto</t>
  </si>
  <si>
    <t>Via Monte Rosa 45</t>
  </si>
  <si>
    <t>BENEFICI/2024/00000622</t>
  </si>
  <si>
    <t>IT10O0569611009CCI000319016</t>
  </si>
  <si>
    <t>INPS-ISEE-2024-10872404G-00</t>
  </si>
  <si>
    <t>BORRELLI</t>
  </si>
  <si>
    <t>EMILIA</t>
  </si>
  <si>
    <t>BRRMLE99S53A944D</t>
  </si>
  <si>
    <t>e.borrelli5@campus.unimib.it</t>
  </si>
  <si>
    <t>BO</t>
  </si>
  <si>
    <t>Bologna</t>
  </si>
  <si>
    <t>Via Mazzini 4</t>
  </si>
  <si>
    <t>BENEFICI/2024/00003142</t>
  </si>
  <si>
    <t>LOGIN_FORTE,SOVV-ECO,SOVV-MALATTIA,SOVV-CURA,SOVV-DECESSO,SOVV-PSICOTERAPEUTA,SOVV-MALATTIA,SOVV-DECESSO,SOVV-CURA</t>
  </si>
  <si>
    <t>SOVV-ECO (Assente),SOVV-MALATTIA (CONFORME),SOVV-CURA (CONFORME),SOVV-DECESSO (NOCONFORME),SOVV-PSICOTERAPEUTA (Assente),SOVV-MALATTIA (CONFORME),SOVV-DECESSO (NOCONFORME),SOVV-CURA (CONFORME)</t>
  </si>
  <si>
    <t>INPS-ISEE-2024-10268321T-00</t>
  </si>
  <si>
    <t>CIFRODELLI</t>
  </si>
  <si>
    <t>CFRVLR99R63C351V</t>
  </si>
  <si>
    <t>v.cifrodelli@campus.unimib.it</t>
  </si>
  <si>
    <t>Catania</t>
  </si>
  <si>
    <t>Casa Via Como 27</t>
  </si>
  <si>
    <t>BENEFICI/2024/00006313</t>
  </si>
  <si>
    <t>SOVV-MALATTIA,SOVV-INTERVENTO,SOVV-CURA,SOVV-ALTRO,SOVV-CURA,SOVV-INTERVENTO,SOVV-MALATTIA</t>
  </si>
  <si>
    <t>SOVV-MALATTIA (CONFORME),SOVV-INTERVENTO (NOCONFORME),SOVV-CURA (CONFORME),SOVV-ALTRO (Assente),SOVV-CURA (CONFORME),SOVV-INTERVENTO (NOCONFORME),SOVV-MALATTIA (CONFORME)</t>
  </si>
  <si>
    <t>INPS-ISEE-2024-10828529L-00</t>
  </si>
  <si>
    <t>POMA</t>
  </si>
  <si>
    <t>PMOSFN99H58F205I</t>
  </si>
  <si>
    <t>s.poma4@campus.unimib.it</t>
  </si>
  <si>
    <t>Viale dell'aviazione 3/89</t>
  </si>
  <si>
    <t>BENEFICI/2024/00001200</t>
  </si>
  <si>
    <t>IT33D0569611009CCI000245857</t>
  </si>
  <si>
    <t>INPS-ISEE-2024-10057161J-00</t>
  </si>
  <si>
    <t>FINARDI</t>
  </si>
  <si>
    <t>FEDERICO SHIN'ICHI</t>
  </si>
  <si>
    <t>FNRFRC97S22F133H</t>
  </si>
  <si>
    <t>f.finardi1@campus.unimib.it</t>
  </si>
  <si>
    <t>Verdello</t>
  </si>
  <si>
    <t>Via Solferino 38</t>
  </si>
  <si>
    <t>BENEFICI/2024/00003900</t>
  </si>
  <si>
    <t>INPS-ISEE-2024-04501666C-00</t>
  </si>
  <si>
    <t>SERVADIO</t>
  </si>
  <si>
    <t>SRVLSS97A50A662L</t>
  </si>
  <si>
    <t>a.servadio1@campus.unimib.it</t>
  </si>
  <si>
    <t>Via Francesco Pepe 4/B</t>
  </si>
  <si>
    <t>BENEFICI/2024/00002613</t>
  </si>
  <si>
    <t>SOVV-ALTRO (Assente),CONTRATTO (NOCONFORME)</t>
  </si>
  <si>
    <t>INPS-ISEE-2024-09978142Z-00</t>
  </si>
  <si>
    <t>PALLAVICINI</t>
  </si>
  <si>
    <t>DEBORAH</t>
  </si>
  <si>
    <t>PLLDRH95M49B729Q</t>
  </si>
  <si>
    <t>d.pallavicini@campus.unimib.it</t>
  </si>
  <si>
    <t>Giussano</t>
  </si>
  <si>
    <t>Via Fabio Filzi 25</t>
  </si>
  <si>
    <t>BENEFICI/2024/00006381</t>
  </si>
  <si>
    <t>INPS-ISEE-2024-10673111A-00</t>
  </si>
  <si>
    <t>PARK</t>
  </si>
  <si>
    <t>HANEY</t>
  </si>
  <si>
    <t>PRKHNY92M55Z213O</t>
  </si>
  <si>
    <t>h.park@campus.unimib.it</t>
  </si>
  <si>
    <t>REPUBBLICA DI COREA</t>
  </si>
  <si>
    <t>Via San Bernardino 93/B</t>
  </si>
  <si>
    <t>BENEFICI/2024/00007109</t>
  </si>
  <si>
    <t>ATT-PAT-MOB,NUCLEO-FAM-EST,REDD-COMP-FAM,FABBRICATI,SOVV-MALATTIA</t>
  </si>
  <si>
    <t>ATT-PAT-MOB (CONFORME),NUCLEO-FAM-EST (CONFORME),REDD-COMP-FAM (CONFORME),FABBRICATI (CONFORME),SOVV-MALATTIA (Assente)</t>
  </si>
  <si>
    <t>Z213</t>
  </si>
  <si>
    <t>TRABUCCO STIFEL</t>
  </si>
  <si>
    <t>RENZO RICARDO</t>
  </si>
  <si>
    <t>TRBRZR90S30Z603Q</t>
  </si>
  <si>
    <t>r.trabuccostifel@campus.unimib.it</t>
  </si>
  <si>
    <t>CILE</t>
  </si>
  <si>
    <t>Z603</t>
  </si>
  <si>
    <t>regionmetropolitana</t>
  </si>
  <si>
    <t>Via SebastianElcano 955/1503</t>
  </si>
  <si>
    <t>BENEFICI/2024/00001002</t>
  </si>
  <si>
    <t>ATT-PAT-MOB (Assente),NUCLEO-FAM-EST (Assente),REDD-COMP-FAM (Assente),FABBRICATI (Assente),SOVV-ECO (Assente),CONTRATTO (CONFORME)</t>
  </si>
  <si>
    <t>INPS-ISEE-2024-08302031K-00</t>
  </si>
  <si>
    <t>CIOCIA</t>
  </si>
  <si>
    <t>CCIFNC82H28H926B</t>
  </si>
  <si>
    <t>f.ciocia@campus.unimib.it</t>
  </si>
  <si>
    <t>Via Gargano 46</t>
  </si>
  <si>
    <t>BENEFICI/2024/00000445</t>
  </si>
  <si>
    <t>SOVV-INTERVENTO,SOVV-PATERNITA-MATERNITA</t>
  </si>
  <si>
    <t>SOVV-INTERVENTO (Assente),SOVV-PATERNITA-MATERNITA (Assente)</t>
  </si>
  <si>
    <t>527-003</t>
  </si>
  <si>
    <t>|Manca CORSO/CURRICULUM 527 527-003</t>
  </si>
  <si>
    <t>INPS-ISEE-2024-00380649N-00</t>
  </si>
  <si>
    <t>LAGUARDIA</t>
  </si>
  <si>
    <t>LGRSFN75T71B300K</t>
  </si>
  <si>
    <t>s.laguardia1@campus.unimib.it</t>
  </si>
  <si>
    <t>Legnano</t>
  </si>
  <si>
    <t>Via Genova 74</t>
  </si>
  <si>
    <t>BENEFICI/2024/00000722</t>
  </si>
  <si>
    <t>SOVV-PATERNITA-MATERNITA</t>
  </si>
  <si>
    <t>SOVV-PATERNITA-MATERNITA (Assente)</t>
  </si>
  <si>
    <t>IT72E0569611009CCI000321229</t>
  </si>
  <si>
    <t>INPS-ISEE-2024-05005199W-00</t>
  </si>
  <si>
    <t>BALLESTRIERO</t>
  </si>
  <si>
    <t>BLLSRA75D49L319F</t>
  </si>
  <si>
    <t>s.ballestriero@campus.unimib.it</t>
  </si>
  <si>
    <t>Caronno Varesino</t>
  </si>
  <si>
    <t>Via Solferino 4</t>
  </si>
  <si>
    <t>BENEFICI/2024/00003679</t>
  </si>
  <si>
    <t>INPS-ISEE-2024-10249151T-00</t>
  </si>
  <si>
    <t>CAPELLI</t>
  </si>
  <si>
    <t>RAFFAELLA</t>
  </si>
  <si>
    <t>CPLRFL72A69L175N</t>
  </si>
  <si>
    <t>r.capelli10@campus.unimib.it</t>
  </si>
  <si>
    <t>Teglio</t>
  </si>
  <si>
    <t>Via Pozzi 5/A</t>
  </si>
  <si>
    <t>BENEFICI/2024/00000079</t>
  </si>
  <si>
    <t>LOGIN_FORTE,SOVV-PATERNITA-MATERNITA</t>
  </si>
  <si>
    <t>INPS-ISEE-2024-09537447I-00</t>
  </si>
  <si>
    <t>CAVALLARO</t>
  </si>
  <si>
    <t>AGATA</t>
  </si>
  <si>
    <t>CVLGTA71D48A952Z</t>
  </si>
  <si>
    <t>a.cavallaro14@campus.unimib.it</t>
  </si>
  <si>
    <t>Ragalna</t>
  </si>
  <si>
    <t>Via PaternÃ² 19</t>
  </si>
  <si>
    <t>BENEFICI/2024/00000329</t>
  </si>
  <si>
    <t>SOVV-MALATTIA,SOVV-INTERVENTO,SOVV-DECESSO,SOVV-PSICOTERAPEUTA</t>
  </si>
  <si>
    <t>SOVV-MALATTIA (Assente),SOVV-INTERVENTO (Assente),SOVV-DECESSO (Assente),SOVV-PSICOTERAPEUTA (Assente)</t>
  </si>
  <si>
    <t>E2005P</t>
  </si>
  <si>
    <t>INPS-ISEE-2024-07704442C-00</t>
  </si>
  <si>
    <t>GUSMEROLI</t>
  </si>
  <si>
    <t>MARTA</t>
  </si>
  <si>
    <t>GSMMRT04S49C623C</t>
  </si>
  <si>
    <t>m.gusmeroli7@campus.unimib.it</t>
  </si>
  <si>
    <t>Casa Via A. Manzoni, 8 8</t>
  </si>
  <si>
    <t>BENEFICI/2024/00007169</t>
  </si>
  <si>
    <t>ENCIDI</t>
  </si>
  <si>
    <t>NCDSRA04R47C523J</t>
  </si>
  <si>
    <t>s.encidi@campus.unimib.it</t>
  </si>
  <si>
    <t>BENEFICI/2024/00007182</t>
  </si>
  <si>
    <t>ROTUNNO</t>
  </si>
  <si>
    <t>RTNCST04R06G942O</t>
  </si>
  <si>
    <t>c.rotunno@campus.unimib.it</t>
  </si>
  <si>
    <t>Oppido Lucano</t>
  </si>
  <si>
    <t>Via Vittorio Emanuele II 20</t>
  </si>
  <si>
    <t>BENEFICI/2024/00006988</t>
  </si>
  <si>
    <t>CUCINO</t>
  </si>
  <si>
    <t>ROBERTA</t>
  </si>
  <si>
    <t>CCNRRT04M66E506R</t>
  </si>
  <si>
    <t>r.cucino@campus.unimib.it</t>
  </si>
  <si>
    <t>Via FlliBandiera 116/A</t>
  </si>
  <si>
    <t>BENEFICI/2024/00007067</t>
  </si>
  <si>
    <t>RUBECHINI</t>
  </si>
  <si>
    <t>RBCNNA04L42A390E</t>
  </si>
  <si>
    <t>a.rubechini@campus.unimib.it</t>
  </si>
  <si>
    <t>AR</t>
  </si>
  <si>
    <t>Cortona</t>
  </si>
  <si>
    <t>camucia</t>
  </si>
  <si>
    <t>Viale AntonioGramsci 42/V</t>
  </si>
  <si>
    <t>BENEFICI/2024/00006899</t>
  </si>
  <si>
    <t>BERTOLETTI</t>
  </si>
  <si>
    <t>BRTLCU04E26I828Q</t>
  </si>
  <si>
    <t>l.bertoletti@campus.unimib.it</t>
  </si>
  <si>
    <t>Sondrio</t>
  </si>
  <si>
    <t>Via Toti 50</t>
  </si>
  <si>
    <t>BENEFICI/2024/00000416</t>
  </si>
  <si>
    <t>FUMAGALLI</t>
  </si>
  <si>
    <t>CARLO</t>
  </si>
  <si>
    <t>FMGCRL04E13F704K</t>
  </si>
  <si>
    <t>c.fumagalli65@campus.unimib.it</t>
  </si>
  <si>
    <t>Via sant'alessandro 43</t>
  </si>
  <si>
    <t>BENEFICI/2024/00007225</t>
  </si>
  <si>
    <t>E4102B</t>
  </si>
  <si>
    <t>FRANZINI</t>
  </si>
  <si>
    <t>FRNFPP04D22F119P</t>
  </si>
  <si>
    <t>f.franzini4@campus.unimib.it</t>
  </si>
  <si>
    <t>Vignate</t>
  </si>
  <si>
    <t>Accesso Via Boccaccio 1</t>
  </si>
  <si>
    <t>BENEFICI/2024/00000532</t>
  </si>
  <si>
    <t>RUZZON</t>
  </si>
  <si>
    <t>RZZSFO04D54F704C</t>
  </si>
  <si>
    <t>s.ruzzon@campus.unimib.it</t>
  </si>
  <si>
    <t>Via TRIESTE 101</t>
  </si>
  <si>
    <t>BENEFICI/2024/00004307</t>
  </si>
  <si>
    <t>ROMANO</t>
  </si>
  <si>
    <t>RMNSMN04C15A290Y</t>
  </si>
  <si>
    <t>s.romano66@campus.unimib.it</t>
  </si>
  <si>
    <t>Varallo Pombia</t>
  </si>
  <si>
    <t>Circonvallazione Via Circonvallazione 28 28</t>
  </si>
  <si>
    <t>BENEFICI/2024/00006932</t>
  </si>
  <si>
    <t>TRAPANI</t>
  </si>
  <si>
    <t>TRPGLI04B43L682D</t>
  </si>
  <si>
    <t>g.trapani8@campus.unimib.it</t>
  </si>
  <si>
    <t>Via piave 24</t>
  </si>
  <si>
    <t>BENEFICI/2024/00006512</t>
  </si>
  <si>
    <t>IT36R0569611009CCI000367320</t>
  </si>
  <si>
    <t>VIDOTTO</t>
  </si>
  <si>
    <t>LINDA</t>
  </si>
  <si>
    <t>VDTLND03S60B729V</t>
  </si>
  <si>
    <t>l.vidotto@campus.unimib.it</t>
  </si>
  <si>
    <t>Meda</t>
  </si>
  <si>
    <t>Via Ferrara 6</t>
  </si>
  <si>
    <t>BENEFICI/2024/00002087</t>
  </si>
  <si>
    <t>STEFANONI</t>
  </si>
  <si>
    <t>STFMTN03R61D416Z</t>
  </si>
  <si>
    <t>m.stefanoni10@campus.unimib.it</t>
  </si>
  <si>
    <t>Erba</t>
  </si>
  <si>
    <t>monguzzo</t>
  </si>
  <si>
    <t>Accesso via manzoni 13/h</t>
  </si>
  <si>
    <t>BENEFICI/2024/00006853</t>
  </si>
  <si>
    <t>PICCIO</t>
  </si>
  <si>
    <t>PCCGNN03R02G388C</t>
  </si>
  <si>
    <t>g.piccio@campus.unimib.it</t>
  </si>
  <si>
    <t>Via Eredi Farina 27</t>
  </si>
  <si>
    <t>BENEFICI/2024/00006991</t>
  </si>
  <si>
    <t>E3401Q</t>
  </si>
  <si>
    <t>L-34</t>
  </si>
  <si>
    <t>BOCA</t>
  </si>
  <si>
    <t>BCORRA03L41B019W</t>
  </si>
  <si>
    <t>a.boca@campus.unimib.it</t>
  </si>
  <si>
    <t>Fontaneto d'Agogna</t>
  </si>
  <si>
    <t>Cacciana</t>
  </si>
  <si>
    <t>Via Molino Marco 18</t>
  </si>
  <si>
    <t>BENEFICI/2024/00007111</t>
  </si>
  <si>
    <t>MATASSA</t>
  </si>
  <si>
    <t>MTSLSN03H26A509B</t>
  </si>
  <si>
    <t>a.matassa@campus.unimib.it</t>
  </si>
  <si>
    <t>cologno monzese</t>
  </si>
  <si>
    <t>Via giosuÃ¨ carduci 35</t>
  </si>
  <si>
    <t>BENEFICI/2024/00006981</t>
  </si>
  <si>
    <t>LUNELLI</t>
  </si>
  <si>
    <t>ANJA</t>
  </si>
  <si>
    <t>LNLNJA03H60A952K</t>
  </si>
  <si>
    <t>a.lunelli1@campus.unimib.it</t>
  </si>
  <si>
    <t>BZ</t>
  </si>
  <si>
    <t>Bolzano</t>
  </si>
  <si>
    <t>Laives</t>
  </si>
  <si>
    <t>Via Gulielmo Marconi 31/B</t>
  </si>
  <si>
    <t>BENEFICI/2024/00007139</t>
  </si>
  <si>
    <t>SERIO</t>
  </si>
  <si>
    <t>ROCCO ENRICO</t>
  </si>
  <si>
    <t>SRERCN03D27F205W</t>
  </si>
  <si>
    <t>r.serio3@campus.unimib.it</t>
  </si>
  <si>
    <t>Via Marostica 19</t>
  </si>
  <si>
    <t>BENEFICI/2024/00006696</t>
  </si>
  <si>
    <t>INPS-ISEE-2024-10764794X-00</t>
  </si>
  <si>
    <t>Attestazione ISEE non riferita allo studente</t>
  </si>
  <si>
    <t>CICATELLO</t>
  </si>
  <si>
    <t>CCTMTN03C45M052F</t>
  </si>
  <si>
    <t>m.cicatello@campus.unimib.it</t>
  </si>
  <si>
    <t>Medolago</t>
  </si>
  <si>
    <t>Via Ugo Foscolo 44</t>
  </si>
  <si>
    <t>BENEFICI/2024/00007012</t>
  </si>
  <si>
    <t>BOSANI</t>
  </si>
  <si>
    <t>VIOLA</t>
  </si>
  <si>
    <t>BSNVLI02L47F205S</t>
  </si>
  <si>
    <t>v.bosani@campus.unimib.it</t>
  </si>
  <si>
    <t>Vanzago</t>
  </si>
  <si>
    <t>Mantegazza</t>
  </si>
  <si>
    <t>Via Perosi 5</t>
  </si>
  <si>
    <t>BENEFICI/2024/00003915</t>
  </si>
  <si>
    <t>EL ACHARI</t>
  </si>
  <si>
    <t>LCHSFO02H42F704Y</t>
  </si>
  <si>
    <t>s.elachari@campus.unimib.it</t>
  </si>
  <si>
    <t>osnago</t>
  </si>
  <si>
    <t>Via bergamo 4/B</t>
  </si>
  <si>
    <t>BENEFICI/2024/00006970</t>
  </si>
  <si>
    <t>XXX</t>
  </si>
  <si>
    <t>AUNG NGWE THEIN</t>
  </si>
  <si>
    <t>XXXNNG02E29Z206K</t>
  </si>
  <si>
    <t>aungngwethein007@gmail.com</t>
  </si>
  <si>
    <t>MYANMAR</t>
  </si>
  <si>
    <t>PR</t>
  </si>
  <si>
    <t>Parma</t>
  </si>
  <si>
    <t>Casa Viale Antonio Gramsci, Parma PR 31</t>
  </si>
  <si>
    <t>BENEFICI/2024/00000198</t>
  </si>
  <si>
    <t>Free hospitality</t>
  </si>
  <si>
    <t>RATU</t>
  </si>
  <si>
    <t>BIANCA ALEXANDRA</t>
  </si>
  <si>
    <t>RTABCL01M65Z129C</t>
  </si>
  <si>
    <t>b.ratu@campus.unimib.it</t>
  </si>
  <si>
    <t>Crenna</t>
  </si>
  <si>
    <t>Via Edmondo deAmicis 4</t>
  </si>
  <si>
    <t>BENEFICI/2024/00007165</t>
  </si>
  <si>
    <t>PLLGDI01L70A091L</t>
  </si>
  <si>
    <t>g.pellegrino19@campus.unimib.it</t>
  </si>
  <si>
    <t>Camerota</t>
  </si>
  <si>
    <t>Via Francesco Cusati 30</t>
  </si>
  <si>
    <t>BENEFICI/2024/00007066</t>
  </si>
  <si>
    <t>NIGRO</t>
  </si>
  <si>
    <t>NGRDVD01L01F205B</t>
  </si>
  <si>
    <t>d.nigro5@campus.unimib.it</t>
  </si>
  <si>
    <t>Gorgonzola</t>
  </si>
  <si>
    <t>Via De Amicis 6</t>
  </si>
  <si>
    <t>BENEFICI/2024/00005952</t>
  </si>
  <si>
    <t>F4001Q</t>
  </si>
  <si>
    <t>F4001Q-03</t>
  </si>
  <si>
    <t>LM-40</t>
  </si>
  <si>
    <t>IT98E0569611009CCI000307278</t>
  </si>
  <si>
    <t>PEROTTI</t>
  </si>
  <si>
    <t>PRTSMN00P15D611Q</t>
  </si>
  <si>
    <t>s.perotti5@campus.unimib.it</t>
  </si>
  <si>
    <t>Viale Sarca 89/A</t>
  </si>
  <si>
    <t>BENEFICI/2024/00007057</t>
  </si>
  <si>
    <t>LOGIN_FORTE,SOVV-ECO,SOVV-CURA,SOVV-DECESSO,SOVV-PSICOTERAPEUTA</t>
  </si>
  <si>
    <t>SOVV-ECO (Assente),SOVV-CURA (Assente),SOVV-DECESSO (Assente),SOVV-PSICOTERAPEUTA (Assente)</t>
  </si>
  <si>
    <t>NASEF</t>
  </si>
  <si>
    <t>GHADA WAGDY ABDELHAMID</t>
  </si>
  <si>
    <t>NSFGDW00P42Z336T</t>
  </si>
  <si>
    <t>g.nasef@campus.unimib.it</t>
  </si>
  <si>
    <t>Zona via cesare pscarella 20</t>
  </si>
  <si>
    <t>BENEFICI/2024/00007060</t>
  </si>
  <si>
    <t>IT10A0569611009CCI000291589</t>
  </si>
  <si>
    <t>CATALDO</t>
  </si>
  <si>
    <t>CTLGRG00M65A940I</t>
  </si>
  <si>
    <t>g.cataldo8@campus.unimib.it</t>
  </si>
  <si>
    <t>Bollate</t>
  </si>
  <si>
    <t>Bollate-Cascina del sole</t>
  </si>
  <si>
    <t>Via Damiano Chiesa 13</t>
  </si>
  <si>
    <t>BENEFICI/2024/00007045</t>
  </si>
  <si>
    <t>ELJIHAD</t>
  </si>
  <si>
    <t>LJHSFO00H56H224G</t>
  </si>
  <si>
    <t>s.eljihad@campus.unimib.it</t>
  </si>
  <si>
    <t>Via FrancescoPetrarca 22</t>
  </si>
  <si>
    <t>BENEFICI/2024/00006997</t>
  </si>
  <si>
    <t>IT37O0569611009CCI000287199</t>
  </si>
  <si>
    <t>PADILLA VILLARROEL</t>
  </si>
  <si>
    <t>PDLVLR99S68Z601D</t>
  </si>
  <si>
    <t>v.padillavillarro@campus.unimib.it</t>
  </si>
  <si>
    <t>BOLIVIA</t>
  </si>
  <si>
    <t>Z601</t>
  </si>
  <si>
    <t>Via torretta 22</t>
  </si>
  <si>
    <t>BENEFICI/2024/00006973</t>
  </si>
  <si>
    <t>BADDA</t>
  </si>
  <si>
    <t>TAREK</t>
  </si>
  <si>
    <t>BDDTRK99S09F205D</t>
  </si>
  <si>
    <t>t.badda@campus.unimib.it</t>
  </si>
  <si>
    <t>Cornaredo</t>
  </si>
  <si>
    <t>Via IV Novembre, 17 17</t>
  </si>
  <si>
    <t>BENEFICI/2024/00007063</t>
  </si>
  <si>
    <t>IT02J0569611009CCI000206801</t>
  </si>
  <si>
    <t>DE CHIRICO</t>
  </si>
  <si>
    <t>MICOL GIADA</t>
  </si>
  <si>
    <t>DCHMLG99E50F205M</t>
  </si>
  <si>
    <t>m.dechirico@campus.unimib.it</t>
  </si>
  <si>
    <t>Via Luciano Bianciardi 1</t>
  </si>
  <si>
    <t>BENEFICI/2024/00006560</t>
  </si>
  <si>
    <t>borsa diritto allo studio...</t>
  </si>
  <si>
    <t>BOLOCAN</t>
  </si>
  <si>
    <t>LAURA</t>
  </si>
  <si>
    <t>BLCLRA99E45Z140R</t>
  </si>
  <si>
    <t>l.bolocan@campus.unimib.it</t>
  </si>
  <si>
    <t>Via Giovanni Pascoli 14</t>
  </si>
  <si>
    <t>BENEFICI/2024/00003743</t>
  </si>
  <si>
    <t>IT87T0569611009CCI000237541</t>
  </si>
  <si>
    <t>PENA</t>
  </si>
  <si>
    <t>PNENDR98P07F205E</t>
  </si>
  <si>
    <t>a.pena1@campus.unimib.it</t>
  </si>
  <si>
    <t>Via VIA MESSINA 9</t>
  </si>
  <si>
    <t>BENEFICI/2024/00007181</t>
  </si>
  <si>
    <t>DA CRUZ LARA</t>
  </si>
  <si>
    <t>MAYCKON ANDRE</t>
  </si>
  <si>
    <t>DCRMCK98C06Z602I</t>
  </si>
  <si>
    <t>m.dacruzlara@campus.unimib.it</t>
  </si>
  <si>
    <t>BRASILE</t>
  </si>
  <si>
    <t>Z602</t>
  </si>
  <si>
    <t>Casa BeatricedEster 49</t>
  </si>
  <si>
    <t>BENEFICI/2024/00002161</t>
  </si>
  <si>
    <t>LOGIN_FORTE,RIFUGIATO-POL</t>
  </si>
  <si>
    <t>RIFUGIATO-POL (Assente)</t>
  </si>
  <si>
    <t>SAMBIASE</t>
  </si>
  <si>
    <t>SMBLSS97L54F205E</t>
  </si>
  <si>
    <t>a.sambiase@campus.unimib.it</t>
  </si>
  <si>
    <t>Settimo Milanese</t>
  </si>
  <si>
    <t>Via stephenson 4/B</t>
  </si>
  <si>
    <t>BENEFICI/2024/00002078</t>
  </si>
  <si>
    <t>SHOJAEI</t>
  </si>
  <si>
    <t>SEYEDEH PARVIN</t>
  </si>
  <si>
    <t>SHJSDH96D56Z224L</t>
  </si>
  <si>
    <t>s.shojaei@campus.unimib.it</t>
  </si>
  <si>
    <t>Shiraz</t>
  </si>
  <si>
    <t>Via Plot No. 8  Lato Destro  Vicolo # 6  Afarinesh Blvd  Goldasht-e-hafez  Shiraz 2147483647</t>
  </si>
  <si>
    <t>BENEFICI/2024/00006262</t>
  </si>
  <si>
    <t>INPS-ISEE-2024-11005003F-00</t>
  </si>
  <si>
    <t>Attestazione ISEE non conforme al Bando</t>
  </si>
  <si>
    <t>COLAMIA</t>
  </si>
  <si>
    <t>ANNALISA</t>
  </si>
  <si>
    <t>CLMNLS95T68A662E</t>
  </si>
  <si>
    <t>a.colamia@campus.unimib.it</t>
  </si>
  <si>
    <t>Massafra</t>
  </si>
  <si>
    <t>massafra</t>
  </si>
  <si>
    <t>Via via evangelista 9 9</t>
  </si>
  <si>
    <t>BENEFICI/2024/00006572</t>
  </si>
  <si>
    <t>ACETI</t>
  </si>
  <si>
    <t>CTAGRG94L48H509I</t>
  </si>
  <si>
    <t>g.aceti4@campus.unimib.it</t>
  </si>
  <si>
    <t>Curnasco</t>
  </si>
  <si>
    <t>Via Cadorna 75</t>
  </si>
  <si>
    <t>BENEFICI/2024/00006692</t>
  </si>
  <si>
    <t>MAFFEIS</t>
  </si>
  <si>
    <t>MFFDNS94H54I628V</t>
  </si>
  <si>
    <t>d.maffeis@campus.unimib.it</t>
  </si>
  <si>
    <t>Stezzano</t>
  </si>
  <si>
    <t>STEZZANO</t>
  </si>
  <si>
    <t>Via VERDI 4</t>
  </si>
  <si>
    <t>BENEFICI/2024/00007186</t>
  </si>
  <si>
    <t>LAURINO</t>
  </si>
  <si>
    <t>VITTORIA</t>
  </si>
  <si>
    <t>LRNVTR93S64H703T</t>
  </si>
  <si>
    <t>v.laurino@campus.unimib.it</t>
  </si>
  <si>
    <t>Sicignano degli Alburni</t>
  </si>
  <si>
    <t>Via Roma 6</t>
  </si>
  <si>
    <t>BENEFICI/2024/00007019</t>
  </si>
  <si>
    <t>MALLARDI</t>
  </si>
  <si>
    <t>MLLRRT92L56D872C</t>
  </si>
  <si>
    <t>r.mallardi@campus.unimib.it</t>
  </si>
  <si>
    <t>Galliate</t>
  </si>
  <si>
    <t>Via Donizetti 2</t>
  </si>
  <si>
    <t>BENEFICI/2024/00007020</t>
  </si>
  <si>
    <t>LESPEZIANU</t>
  </si>
  <si>
    <t>CATALINA IULIANA</t>
  </si>
  <si>
    <t>LSPCLN88M63Z129U</t>
  </si>
  <si>
    <t>c.lespezianu@campus.unimib.it</t>
  </si>
  <si>
    <t>Via Luigi Angeloni 24</t>
  </si>
  <si>
    <t>BENEFICI/2024/00007054</t>
  </si>
  <si>
    <t>CRIPPA</t>
  </si>
  <si>
    <t>CRPSLV88A48F704U</t>
  </si>
  <si>
    <t>s.crippa55@campus.unimib.it</t>
  </si>
  <si>
    <t>Via Manzoni 78</t>
  </si>
  <si>
    <t>BENEFICI/2024/00006688</t>
  </si>
  <si>
    <t>INPS-ISEE-2024-11078166N-00</t>
  </si>
  <si>
    <t>PIOLA</t>
  </si>
  <si>
    <t>ALESSANDRA PAOLA</t>
  </si>
  <si>
    <t>PLILSN84A43F205X</t>
  </si>
  <si>
    <t>a.piola@campus.unimib.it</t>
  </si>
  <si>
    <t>Capriate San Gervasio</t>
  </si>
  <si>
    <t>Scala VicoloTrento 7</t>
  </si>
  <si>
    <t>BENEFICI/2024/00001332</t>
  </si>
  <si>
    <t>MISTRETTA</t>
  </si>
  <si>
    <t>MARIANGELA</t>
  </si>
  <si>
    <t>MSTMNG82A61L872C</t>
  </si>
  <si>
    <t>m.mistretta3@campus.unimib.it</t>
  </si>
  <si>
    <t>Cilavegna</t>
  </si>
  <si>
    <t>Via xx settembre 2</t>
  </si>
  <si>
    <t>BENEFICI/2024/00007197</t>
  </si>
  <si>
    <t>IT53O0569611009CCI000248402</t>
  </si>
  <si>
    <t>MARTUCCI</t>
  </si>
  <si>
    <t>ENNIO</t>
  </si>
  <si>
    <t>MRTNNE77S24C957W</t>
  </si>
  <si>
    <t>e.martucci2@campus.unimib.it</t>
  </si>
  <si>
    <t>TV</t>
  </si>
  <si>
    <t>Treviso</t>
  </si>
  <si>
    <t>treviso</t>
  </si>
  <si>
    <t>Via san zeno 66</t>
  </si>
  <si>
    <t>BENEFICI/2024/00003350</t>
  </si>
  <si>
    <t>LOGIN_FORTE,SOVV-ECO,SOVV-MALATTIA,SOVV-DECESSO</t>
  </si>
  <si>
    <t>SOVV-ECO (Assente),SOVV-MALATTIA (Assente),SOVV-DECESSO (Assente)</t>
  </si>
  <si>
    <t>INPS-ISEE-2024-10610736D-00</t>
  </si>
  <si>
    <t>EBANIELE</t>
  </si>
  <si>
    <t>BNLFNC75L71E445D</t>
  </si>
  <si>
    <t>f.ebaniele@campus.unimib.it</t>
  </si>
  <si>
    <t>Chiaverano</t>
  </si>
  <si>
    <t>Via Rovera 1</t>
  </si>
  <si>
    <t>BENEFICI/2024/00007064</t>
  </si>
  <si>
    <t>MARLETTA</t>
  </si>
  <si>
    <t>MRLMNC73H47F839X</t>
  </si>
  <si>
    <t>m.marletta2@campus.unimib.it</t>
  </si>
  <si>
    <t>Pioltello</t>
  </si>
  <si>
    <t>Via Ugo la malfa 3</t>
  </si>
  <si>
    <t>BENEFICI/2024/00006263</t>
  </si>
  <si>
    <t>IT39Z0569611009CCI000268922</t>
  </si>
  <si>
    <t>SERENA</t>
  </si>
  <si>
    <t>LCUSRN05P54D142S</t>
  </si>
  <si>
    <t>s.luca2@campus.unimib.it</t>
  </si>
  <si>
    <t>Chieve</t>
  </si>
  <si>
    <t>Via Zanelli 35</t>
  </si>
  <si>
    <t>BENEFICI/2024/00004735</t>
  </si>
  <si>
    <t>IT44P0569611009CCI000405051</t>
  </si>
  <si>
    <t>INPS-ISEE-2024-04603587R-00</t>
  </si>
  <si>
    <t>CHEN</t>
  </si>
  <si>
    <t>CRISTINA LI DAN</t>
  </si>
  <si>
    <t>CHNCST04T53H199D</t>
  </si>
  <si>
    <t>c.chen7@campus.unimib.it</t>
  </si>
  <si>
    <t>Via Aristotele 3</t>
  </si>
  <si>
    <t>BENEFICI/2024/00004776</t>
  </si>
  <si>
    <t>INPS-ISEE-2024-10425050K-00</t>
  </si>
  <si>
    <t>WANG</t>
  </si>
  <si>
    <t>YUEYUE</t>
  </si>
  <si>
    <t>WNGYYU01L60Z210H</t>
  </si>
  <si>
    <t>1403717408@qq.com</t>
  </si>
  <si>
    <t>Z210</t>
  </si>
  <si>
    <t>Anhui</t>
  </si>
  <si>
    <t>Regione Anhui 0/Fuya</t>
  </si>
  <si>
    <t>BENEFICI/2024/00002932</t>
  </si>
  <si>
    <t>y.wang33@campus.unimib.it</t>
  </si>
  <si>
    <t>INPS-ISEE-2024-10528547E-00</t>
  </si>
  <si>
    <t>CATTANEO</t>
  </si>
  <si>
    <t>CTTLSN00R26F133L</t>
  </si>
  <si>
    <t>a.cattaneo96@campus.unimib.it</t>
  </si>
  <si>
    <t>Terno d'Isola</t>
  </si>
  <si>
    <t>Via Milano 40</t>
  </si>
  <si>
    <t>BENEFICI/2024/00006718</t>
  </si>
  <si>
    <t>SOVV-MALATTIA,SOVV-INTERVENTO,SOVV-CURA,SOVV-PSICOTERAPEUTA,SOVV-INTERVENTO,SOVV-MALATTIA</t>
  </si>
  <si>
    <t>SOVV-MALATTIA (NOCONFORME),SOVV-INTERVENTO (NOCONFORME),SOVV-CURA (Assente),SOVV-PSICOTERAPEUTA (Assente),SOVV-INTERVENTO (NOCONFORME),SOVV-MALATTIA (NOCONFORME)</t>
  </si>
  <si>
    <t>Borsa di studio Dottorandi ...</t>
  </si>
  <si>
    <t>IT18Y0569611009CCI000368408</t>
  </si>
  <si>
    <t>|Manca CORSO/CURRICULUM 113R GENERICO</t>
  </si>
  <si>
    <t>INPS-ISEE-2024-10745929V-00</t>
  </si>
  <si>
    <t>MACCARIO</t>
  </si>
  <si>
    <t>FABIOLA</t>
  </si>
  <si>
    <t>MCCFBL97T52D205K</t>
  </si>
  <si>
    <t>f.maccario@campus.unimib.it</t>
  </si>
  <si>
    <t>Rho</t>
  </si>
  <si>
    <t>Via Giuseppe Verdi 1</t>
  </si>
  <si>
    <t>BENEFICI/2024/00000473</t>
  </si>
  <si>
    <t>Borsa di dottorato...</t>
  </si>
  <si>
    <t>125R</t>
  </si>
  <si>
    <t>|Manca CORSO/CURRICULUM 125R GENERICO</t>
  </si>
  <si>
    <t>INPS-ISEE-2024-00175058G-00</t>
  </si>
  <si>
    <t>PETRENKO</t>
  </si>
  <si>
    <t>VALENTYNA</t>
  </si>
  <si>
    <t>PTRVNT97M58Z138Z</t>
  </si>
  <si>
    <t>v.petrenko@campus.unimib.it</t>
  </si>
  <si>
    <t>Kyiv</t>
  </si>
  <si>
    <t>Vicoletto Kyiv, Omelyanovicha-Pavlenka St 11,fl.13 13</t>
  </si>
  <si>
    <t>BENEFICI/2024/00003364</t>
  </si>
  <si>
    <t>LOGIN_FORTE,SOVV-ECO,SOVV-ALTRO,SOVV-ECO,RIFUGIATO-POL,SOVV-ALTRO</t>
  </si>
  <si>
    <t>SOVV-ECO (NOCONFORME),SOVV-ALTRO (NOCONFORME),SOVV-ECO (NOCONFORME),RIFUGIATO-POL (CONFORME),SOVV-ALTRO (NOCONFORME)</t>
  </si>
  <si>
    <t>Borsa di dottorato (in attesa di graduat...</t>
  </si>
  <si>
    <t>134R</t>
  </si>
  <si>
    <t>134R - 1</t>
  </si>
  <si>
    <t>|Manca CORSO/CURRICULUM 134R 134R - 1</t>
  </si>
  <si>
    <t>INPS-ISEE-2024-10213792H-00</t>
  </si>
  <si>
    <t>POPESCU</t>
  </si>
  <si>
    <t>LORENA</t>
  </si>
  <si>
    <t>PPSLRN94L55Z129B</t>
  </si>
  <si>
    <t>l.popescu@campus.unimib.it</t>
  </si>
  <si>
    <t>CN</t>
  </si>
  <si>
    <t>Savigliano</t>
  </si>
  <si>
    <t>Via Pietro -Ayres 67</t>
  </si>
  <si>
    <t>BENEFICI/2024/00000265</t>
  </si>
  <si>
    <t>INPS-ISEE-2024-08110116U-00</t>
  </si>
  <si>
    <t>MUNIR</t>
  </si>
  <si>
    <t>MUHAMMAD USMAN</t>
  </si>
  <si>
    <t>MNRMMM91E26Z236V</t>
  </si>
  <si>
    <t>m.munir4@campus.unimib.it</t>
  </si>
  <si>
    <t>Via Antonio Gramsci</t>
  </si>
  <si>
    <t>Via Via Antonio Gramsci 8/C</t>
  </si>
  <si>
    <t>BENEFICI/2024/00004836</t>
  </si>
  <si>
    <t>LOGIN_FORTE,SOVV-ECO,CONTRATTO,SOVV-MALATTIA</t>
  </si>
  <si>
    <t>SOVV-ECO (Assente),CONTRATTO (Assente),SOVV-MALATTIA (CONFORME)</t>
  </si>
  <si>
    <t>INPS-ISEE-2024-05543058N-00</t>
  </si>
  <si>
    <t>BAYIHA BIYONG</t>
  </si>
  <si>
    <t>SERGE MESAC</t>
  </si>
  <si>
    <t>BYHSGM83C28Z306Z</t>
  </si>
  <si>
    <t>s.bayihabiyong@campus.unimib.it</t>
  </si>
  <si>
    <t>Contra' Via Antonio mambretti 33 Milano 33</t>
  </si>
  <si>
    <t>BENEFICI/2024/00006722</t>
  </si>
  <si>
    <t>SOVV-ECO,SOVV-ALTRO,AFFIDO,RIFUGIATO-POL,RIFUGIATO-POL</t>
  </si>
  <si>
    <t>SOVV-ECO (Assente),SOVV-ALTRO (Assente),AFFIDO (Assente),RIFUGIATO-POL (CONFORME),RIFUGIATO-POL (CONFORME)</t>
  </si>
  <si>
    <t>INPS-ISEE-2024-10921981Q-00</t>
  </si>
  <si>
    <t>IMBERT RODRIGUEZ</t>
  </si>
  <si>
    <t>MARIANO ANDRES</t>
  </si>
  <si>
    <t>MBRMNN82A23Z614X</t>
  </si>
  <si>
    <t>m.imbertrodriguez@campus.unimib.it</t>
  </si>
  <si>
    <t>VENEZUELA</t>
  </si>
  <si>
    <t>Via Bellinzona 347</t>
  </si>
  <si>
    <t>BENEFICI/2024/00007192</t>
  </si>
  <si>
    <t>DOTTORATO DI RICERCA IN BUSINESS FOR SOC...</t>
  </si>
  <si>
    <t>111R</t>
  </si>
  <si>
    <t>IT40U0569611009CCI000409133</t>
  </si>
  <si>
    <t>|Manca CORSO/CURRICULUM 111R GENERICO</t>
  </si>
  <si>
    <t>INPS-ISEE-2024-11217738N-00</t>
  </si>
  <si>
    <t>GUERRATO</t>
  </si>
  <si>
    <t>GRRSFN05E42B639S</t>
  </si>
  <si>
    <t>s.guerrato1@campus.unimib.it</t>
  </si>
  <si>
    <t>Via Madre Teresa di Calcutta 1</t>
  </si>
  <si>
    <t>BENEFICI/2024/00006557</t>
  </si>
  <si>
    <t>INPS-ISEE-2024-03138780N-00</t>
  </si>
  <si>
    <t>RZIMYM98H45Z236D</t>
  </si>
  <si>
    <t>m.riaz5@campus.unimib.it</t>
  </si>
  <si>
    <t>Via Provinciale Gulshan Colony Awais Qarni Town Street No 4 House No 27 Opposite To Income Tax Office 0/stre</t>
  </si>
  <si>
    <t>BENEFICI/2024/00000196</t>
  </si>
  <si>
    <t>SOVV-DECESSO (NOCONFORME),SOVV-DECESSO (NOCONFORME)</t>
  </si>
  <si>
    <t>IT54B0569611009CCI000391412</t>
  </si>
  <si>
    <t>INPS-ISEE-2024-09368530O-00</t>
  </si>
  <si>
    <t>HLAVANGUANE</t>
  </si>
  <si>
    <t>YÃ‰RICA NICOLE</t>
  </si>
  <si>
    <t>HLVYCN06D54Z333U</t>
  </si>
  <si>
    <t>yericahlavanguane@gmail.com</t>
  </si>
  <si>
    <t>MOZAMBICO</t>
  </si>
  <si>
    <t>Z333</t>
  </si>
  <si>
    <t>Zimpeto, Vila OlÃ­mpica</t>
  </si>
  <si>
    <t>Casa 15, 1019 8</t>
  </si>
  <si>
    <t>BENEFICI/2024/00006195</t>
  </si>
  <si>
    <t>|Istruttoria Documenti NON Conforme|Documentazione merito non conforme al bando di concorso</t>
  </si>
  <si>
    <t>E1805M</t>
  </si>
  <si>
    <t>GIANLUCA</t>
  </si>
  <si>
    <t>MTRGLC98S13A669S</t>
  </si>
  <si>
    <t>gianlucamatera22@gmail.com</t>
  </si>
  <si>
    <t>Barletta</t>
  </si>
  <si>
    <t>Vico San Pietro 33</t>
  </si>
  <si>
    <t>BENEFICI/2024/00002125</t>
  </si>
  <si>
    <t>INPS-ISEE-2024-10764421H-00</t>
  </si>
  <si>
    <t>MOHAMUD</t>
  </si>
  <si>
    <t>AMRAN</t>
  </si>
  <si>
    <t>MHMMRN02R67Z345D</t>
  </si>
  <si>
    <t>amritashariif777@gmail.com</t>
  </si>
  <si>
    <t>SOMALIA</t>
  </si>
  <si>
    <t>Z345</t>
  </si>
  <si>
    <t>Accesso pangani 12/12</t>
  </si>
  <si>
    <t>BENEFICI/2024/00006533</t>
  </si>
  <si>
    <t>MOHAMED</t>
  </si>
  <si>
    <t>AISHA</t>
  </si>
  <si>
    <t>MHMSHA01L41Z345H</t>
  </si>
  <si>
    <t>aishabdi1000@gmail.com</t>
  </si>
  <si>
    <t>Accesso Pangani 12/12</t>
  </si>
  <si>
    <t>BENEFICI/2024/00006535</t>
  </si>
  <si>
    <t>IBRAHIM</t>
  </si>
  <si>
    <t>HUSSEIN ABDINOR</t>
  </si>
  <si>
    <t>BRHHSN90A03Z345O</t>
  </si>
  <si>
    <t>husseinabdinour84@gmail.com</t>
  </si>
  <si>
    <t>darkenley district</t>
  </si>
  <si>
    <t>Paludo Jaale siyad Street 2147483647</t>
  </si>
  <si>
    <t>BENEFICI/2024/00002683</t>
  </si>
  <si>
    <t>SOVV-ECO,SOVV-DECESSO,SOVV-PATERNITA-MATERNITA</t>
  </si>
  <si>
    <t>SOVV-ECO (Assente),SOVV-DECESSO (Assente),SOVV-PATERNITA-MATERNITA (Assente)</t>
  </si>
  <si>
    <t>PENICHE SENA</t>
  </si>
  <si>
    <t>FRANCI MYRLA</t>
  </si>
  <si>
    <t>PNCFNC05H43Z602X</t>
  </si>
  <si>
    <t>myrlasena81@gmail.com</t>
  </si>
  <si>
    <t>GR</t>
  </si>
  <si>
    <t>Grosseto</t>
  </si>
  <si>
    <t>grosseto</t>
  </si>
  <si>
    <t>Via Inghilterra 6</t>
  </si>
  <si>
    <t>BENEFICI/2024/00001123</t>
  </si>
  <si>
    <t>|Mancanza tipologia richiesta Sovvenzione|Documentazione merito non conforme al bando di concorso</t>
  </si>
  <si>
    <t>INPS-ISEE-2024-02263467N-00</t>
  </si>
  <si>
    <t>YOHANNIS</t>
  </si>
  <si>
    <t>HUNACHEW KIBRET</t>
  </si>
  <si>
    <t>YHNHCH88T02Z315G</t>
  </si>
  <si>
    <t>h.yohannis@campus.unimib.it</t>
  </si>
  <si>
    <t>Gonder</t>
  </si>
  <si>
    <t>Residenza Azezo Tseda Subcity 0</t>
  </si>
  <si>
    <t>BENEFICI/2024/00007046</t>
  </si>
  <si>
    <t>LOGIN_FORTE,SOVV-ECO,SOVV-MALATTIA,SOVV-INCIDENTE,SOVV-CURA,SOVV-DECESSO,SOVV-PSICOTERAPEUTA,SOVV-PATERNITA-MATERNITA,SOVV-ECO,SOVV-MALATTIA,SOVV-CURA,SOVV-PAT-MAT,SOVV-DECESSO,SOVV-INCIDENTE,SOVV-PSICOTERAPEUTA</t>
  </si>
  <si>
    <t>SOVV-ECO (NOCONFORME),SOVV-MALATTIA (CONFORME),SOVV-INCIDENTE (NOCONFORME),SOVV-CURA (NOCONFORME),SOVV-DECESSO (NOCONFORME),SOVV-PSICOTERAPEUTA (NOCONFORME),SOVV-PATERNITA-MATERNITA (Assente),SOVV-ECO (NOCONFORME),SOVV-MALATTIA (CONFORME),SOVV-CURA (NOCONFORME),SOVV-PAT-MAT (NOCONFORME),SOVV-DECESSO (NOCONFORME),SOVV-INCIDENTE (NOCONFORME),SOVV-PSICOTERAPEUTA (NOCONFORME)</t>
  </si>
  <si>
    <t>INPS-ISEE-2024-01953294R-00</t>
  </si>
  <si>
    <t>MAHMOUD</t>
  </si>
  <si>
    <t>OSAMA</t>
  </si>
  <si>
    <t>MHMSMO01A01Z240B</t>
  </si>
  <si>
    <t>osamaeyadmahmoud@gmail.com</t>
  </si>
  <si>
    <t>SIRIA</t>
  </si>
  <si>
    <t>KP-8 hostel, Campus 11, KIIT Univeristy</t>
  </si>
  <si>
    <t>N/A Bhubaneswar, Odisha 102/8</t>
  </si>
  <si>
    <t>BENEFICI/2024/00001372</t>
  </si>
  <si>
    <t>SOVV-ECO,SOVV-MALATTIA,SOVV-CURA,SOVV-DECESSO,SOVV-DECESSO,SOVV-MALATTIA,SOVV-ECO,SOVV-CURA</t>
  </si>
  <si>
    <t>SOVV-ECO (CONFORME),SOVV-MALATTIA (CONFORME),SOVV-CURA (NOCONFORME),SOVV-DECESSO (NOCONFORME),SOVV-DECESSO (NOCONFORME),SOVV-MALATTIA (CONFORME),SOVV-ECO (CONFORME),SOVV-CURA (NOCONFORME)</t>
  </si>
  <si>
    <t>|Iscrizione universitaria mancante</t>
  </si>
  <si>
    <t>Z240</t>
  </si>
  <si>
    <t>CHEKOL</t>
  </si>
  <si>
    <t>MULAT YAZEW</t>
  </si>
  <si>
    <t>CHKMTY97A26Z315A</t>
  </si>
  <si>
    <t>m.chekol@campus.unimib.it</t>
  </si>
  <si>
    <t>N/A Addis Ababa, Ethiopia 0</t>
  </si>
  <si>
    <t>BENEFICI/2024/00000625</t>
  </si>
  <si>
    <t>CASCIO</t>
  </si>
  <si>
    <t>CSCNNA96T70H163A</t>
  </si>
  <si>
    <t>a.cascio6@campus.unimib.it</t>
  </si>
  <si>
    <t>RG</t>
  </si>
  <si>
    <t>Ragusa</t>
  </si>
  <si>
    <t>Via Umberto Giordano 17/A</t>
  </si>
  <si>
    <t>BENEFICI/2024/00006927</t>
  </si>
  <si>
    <t>Borsa di Studio per dottorandi...</t>
  </si>
  <si>
    <t>121R</t>
  </si>
  <si>
    <t>121R - 1</t>
  </si>
  <si>
    <t>|Manca CORSO/CURRICULUM 121R 121R - 1</t>
  </si>
  <si>
    <t>INPS-ISEE-2024-09542271N-00</t>
  </si>
  <si>
    <t>IQBAL</t>
  </si>
  <si>
    <t>MUBSHAR</t>
  </si>
  <si>
    <t>QBLMSH90P13Z236S</t>
  </si>
  <si>
    <t>m.iqbal24@campus.unimib.it</t>
  </si>
  <si>
    <t>Via Comasina 0</t>
  </si>
  <si>
    <t>BENEFICI/2024/00000268</t>
  </si>
  <si>
    <t>LOGIN_FORTE,SOVV-MALATTIA,TITOLO-EST,SOVV-MALATTIA</t>
  </si>
  <si>
    <t>SOVV-MALATTIA (CONFORME),TITOLO-EST (CONFORME),SOVV-MALATTIA (CONFORME)</t>
  </si>
  <si>
    <t>INPS-ISEE-2024-09349513O-00</t>
  </si>
  <si>
    <t>ALIDU</t>
  </si>
  <si>
    <t>ABUBAKARI</t>
  </si>
  <si>
    <t>LDABKR90H24Z318Z</t>
  </si>
  <si>
    <t>a.alidu@campus.unimib.it</t>
  </si>
  <si>
    <t>GHANA</t>
  </si>
  <si>
    <t>Zona Via Comasina, 42, U42 0</t>
  </si>
  <si>
    <t>BENEFICI/2024/00000898</t>
  </si>
  <si>
    <t>PNRR...</t>
  </si>
  <si>
    <t>|Manca CORSO/CURRICULUM 114R GENERICO</t>
  </si>
  <si>
    <t>Z318</t>
  </si>
  <si>
    <t>SILVA GUEDES</t>
  </si>
  <si>
    <t>GUSTAVO MIGUEL</t>
  </si>
  <si>
    <t>SLVGTV02T17Z602Y</t>
  </si>
  <si>
    <t>g.silvaguedes@campus.unimib.it</t>
  </si>
  <si>
    <t>Peschiera Borromeo</t>
  </si>
  <si>
    <t>Via via delle rimembranze 12</t>
  </si>
  <si>
    <t>BENEFICI/2024/00004557</t>
  </si>
  <si>
    <t>INPS-ISEE-2024-10393576O-00</t>
  </si>
  <si>
    <t>BOUJNANE</t>
  </si>
  <si>
    <t>MERIAME</t>
  </si>
  <si>
    <t>BJNMRM05T60C816V</t>
  </si>
  <si>
    <t>m.boujnane@campus.unimib.it</t>
  </si>
  <si>
    <t>Viale Trivulzio 3</t>
  </si>
  <si>
    <t>BENEFICI/2024/00002801</t>
  </si>
  <si>
    <t>IT74P0569611009CCI000411010</t>
  </si>
  <si>
    <t>INPS-ISEE-2024-10285748L-00</t>
  </si>
  <si>
    <t>CETINKAYA</t>
  </si>
  <si>
    <t>BATUHAN UMUT</t>
  </si>
  <si>
    <t>CTNBHN00C31Z243V</t>
  </si>
  <si>
    <t>b.cetinkaya@campus.unimib.it</t>
  </si>
  <si>
    <t>Istanbul/AvcÄ±lar</t>
  </si>
  <si>
    <t>Via KAR Ã‡Ä°Ã‡EÄžÄ° SITO OLIMPOS BLOCCO C1-3 NO: 1/2 INTERNO NO: 44 AVCILAR / ISTANBUL 44/1315</t>
  </si>
  <si>
    <t>BENEFICI/2024/00000121</t>
  </si>
  <si>
    <t>ATT-PAT-MOB,NUCLEO-FAM-EST,REDD-COMP-FAM,FABBRICATI,SOVV-ECO,TITOLO-EST,CONTRATTO</t>
  </si>
  <si>
    <t>ATT-PAT-MOB (CONFORME),NUCLEO-FAM-EST (CONFORME),REDD-COMP-FAM (CONFORME),FABBRICATI (CONFORME),SOVV-ECO (Assente),TITOLO-EST (CONFORME),CONTRATTO (CONFORME)</t>
  </si>
  <si>
    <t>F7702M-03</t>
  </si>
  <si>
    <t>GOUMMO</t>
  </si>
  <si>
    <t>JUOMPAN BILL BORIS</t>
  </si>
  <si>
    <t>GMMJPN01H21Z306I</t>
  </si>
  <si>
    <t>goummoboris@gmail.com</t>
  </si>
  <si>
    <t>Douala</t>
  </si>
  <si>
    <t>Z.I. Toyota Street, Bonapriso, Douala 780/Toyo</t>
  </si>
  <si>
    <t>BENEFICI/2024/00001692</t>
  </si>
  <si>
    <t>BOKWE</t>
  </si>
  <si>
    <t>GERALD MOTALE</t>
  </si>
  <si>
    <t>BKWGLD93S13Z306G</t>
  </si>
  <si>
    <t>g.bokwe@campus.unimib.it</t>
  </si>
  <si>
    <t>Accesso Douala,Cameroon, None 588</t>
  </si>
  <si>
    <t>BENEFICI/2024/00007188</t>
  </si>
  <si>
    <t>INPS-ISEE-2024-11058173G-00</t>
  </si>
  <si>
    <t>KIMOTHO</t>
  </si>
  <si>
    <t>CAROLINE WAMBUI</t>
  </si>
  <si>
    <t>KMTCLN88B48Z322G</t>
  </si>
  <si>
    <t>c.kimotho@campus.unimib.it</t>
  </si>
  <si>
    <t>Casa Via Giovanni Vittani 6</t>
  </si>
  <si>
    <t>BENEFICI/2024/00006627</t>
  </si>
  <si>
    <t>INPS-ISEE-2024-10896968J-00</t>
  </si>
  <si>
    <t>LEE</t>
  </si>
  <si>
    <t>LINA</t>
  </si>
  <si>
    <t>LEELNI05H42G535T</t>
  </si>
  <si>
    <t>l.lee@campus.unimib.it</t>
  </si>
  <si>
    <t>Viale Pubblico Passeggio 20</t>
  </si>
  <si>
    <t>BENEFICI/2024/00006524</t>
  </si>
  <si>
    <t>ATT-PAT-MOB (NOCONFORME),NUCLEO-FAM-EST (Assente),REDD-COMP-FAM (Assente),FABBRICATI (Assente),SOVV-ECO (NOCONFORME),SOVV-ECO (NOCONFORME)</t>
  </si>
  <si>
    <t>INPS-ISEE-2024-10340814J-00</t>
  </si>
  <si>
    <t>MYINT MYAT ZAW</t>
  </si>
  <si>
    <t>XXXMNT03H26Z206Z</t>
  </si>
  <si>
    <t>myintmyatzaw385@gmail.com</t>
  </si>
  <si>
    <t>Strada Nino Bixio 26, 43125 Parma</t>
  </si>
  <si>
    <t>Centro Strada Nino Bixio 26, 43125 Parma 26</t>
  </si>
  <si>
    <t>BENEFICI/2024/00002530</t>
  </si>
  <si>
    <t>|Documentazione merito non conforme al bando di concorso</t>
  </si>
  <si>
    <t>Z206</t>
  </si>
  <si>
    <t>INPS-ISEE-2024-09687159M-00</t>
  </si>
  <si>
    <t>KYAL SIN THAW</t>
  </si>
  <si>
    <t>XXXKLS03E59Z206H</t>
  </si>
  <si>
    <t>thawkyalsin456@gmail.com</t>
  </si>
  <si>
    <t>Yangon</t>
  </si>
  <si>
    <t>Residenza Bo Aung Kyaw street, (7) quarters no.389 0</t>
  </si>
  <si>
    <t>BENEFICI/2024/00006037</t>
  </si>
  <si>
    <t>AUNG KYAW SWAR MIN</t>
  </si>
  <si>
    <t>XXXNKY03A26Z206X</t>
  </si>
  <si>
    <t>datthagiri96@gmail.com</t>
  </si>
  <si>
    <t>Via Monte Altissmo 4</t>
  </si>
  <si>
    <t>BENEFICI/2024/00002529</t>
  </si>
  <si>
    <t>SOVV-ECO,SOVV-DECESSO,SOVV-ECO,SOVV-DECESSO</t>
  </si>
  <si>
    <t>SOVV-ECO (NOCONFORME),SOVV-DECESSO (NOCONFORME),SOVV-ECO (NOCONFORME),SOVV-DECESSO (NOCONFORME)</t>
  </si>
  <si>
    <t>INPS-ISEE-2024-09698927D-00</t>
  </si>
  <si>
    <t>KAUNG HSU LATD</t>
  </si>
  <si>
    <t>XXXKGH01R64Z206T</t>
  </si>
  <si>
    <t>kaunghsulatd@gmail.com</t>
  </si>
  <si>
    <t>Mogok</t>
  </si>
  <si>
    <t>Strada Katote tap 99</t>
  </si>
  <si>
    <t>BENEFICI/2024/00005896</t>
  </si>
  <si>
    <t>SOVV-ECO,SOVV-ALTRO,CONTRATTO,SOVV-ECO</t>
  </si>
  <si>
    <t>SOVV-ECO (NOCONFORME),SOVV-ALTRO (Assente),CONTRATTO (NOCONFORME),SOVV-ECO (NOCONFORME)</t>
  </si>
  <si>
    <t>INPS-ISEE-2024-11039773Q-00</t>
  </si>
  <si>
    <t>KHIN YADANAR KHAING</t>
  </si>
  <si>
    <t>XXXKNY01R61Z206G</t>
  </si>
  <si>
    <t>k.xxx6@campus.unimib.it</t>
  </si>
  <si>
    <t>Hkanti</t>
  </si>
  <si>
    <t>Strada Bo Gyoke 511</t>
  </si>
  <si>
    <t>BENEFICI/2024/00005897</t>
  </si>
  <si>
    <t>SOVV-ECO,SOVV-ALTRO,CONTRATTO,SOVV-ECO,CONTR-AFFITTO-AS</t>
  </si>
  <si>
    <t>SOVV-ECO (NOCONFORME),SOVV-ALTRO (Assente),CONTRATTO (CONFORME),SOVV-ECO (NOCONFORME),CONTR_AFFITTO_AS (CONFORME)</t>
  </si>
  <si>
    <t>ZHENG</t>
  </si>
  <si>
    <t>YAWEN</t>
  </si>
  <si>
    <t>ZHNYWN04T59Z210E</t>
  </si>
  <si>
    <t>y.zheng7@campus.unimib.it</t>
  </si>
  <si>
    <t>Economia</t>
  </si>
  <si>
    <t>PT</t>
  </si>
  <si>
    <t>Pistoia</t>
  </si>
  <si>
    <t>Via attilio frosini 114</t>
  </si>
  <si>
    <t>BENEFICI/2024/00000047</t>
  </si>
  <si>
    <t>INPS-ISEE-2024-09910390Q-00</t>
  </si>
  <si>
    <t>BERGONZINI</t>
  </si>
  <si>
    <t>BRGCHR95C61L885A</t>
  </si>
  <si>
    <t>c.bergonzini@campus.unimib.it</t>
  </si>
  <si>
    <t>Viale Romagna 5</t>
  </si>
  <si>
    <t>BENEFICI/2024/00003998</t>
  </si>
  <si>
    <t>IT16H0569611009CCI000380418</t>
  </si>
  <si>
    <t>|Manca CORSO/CURRICULUM 126R PDS0-2022</t>
  </si>
  <si>
    <t>INPS-ISEE-2024-07409938Z-00</t>
  </si>
  <si>
    <t>FERRAD</t>
  </si>
  <si>
    <t>YOUNES</t>
  </si>
  <si>
    <t>FRRYNS96E04Z330Z</t>
  </si>
  <si>
    <t>y.ferrad@campus.unimib.it</t>
  </si>
  <si>
    <t>Arezzo</t>
  </si>
  <si>
    <t>Via Antonio Pizzuto 92</t>
  </si>
  <si>
    <t>BENEFICI/2024/00003331</t>
  </si>
  <si>
    <t>INPS-ISEE-2024-03489484Z-00</t>
  </si>
  <si>
    <t>NUHU</t>
  </si>
  <si>
    <t>YAHAYA</t>
  </si>
  <si>
    <t>NHUYHY93M22Z335X</t>
  </si>
  <si>
    <t>ynuhu20@gmail.com</t>
  </si>
  <si>
    <t>Zaria</t>
  </si>
  <si>
    <t>Altro Anguwar Magajiya, Zaria City. 19</t>
  </si>
  <si>
    <t>BENEFICI/2024/00004144</t>
  </si>
  <si>
    <t>LINUS</t>
  </si>
  <si>
    <t>ESTHER EMMANUEL LINUS</t>
  </si>
  <si>
    <t>LNSSHR93D41Z335I</t>
  </si>
  <si>
    <t>queenlinus31@gmail.com</t>
  </si>
  <si>
    <t>Yes</t>
  </si>
  <si>
    <t>abuja</t>
  </si>
  <si>
    <t>Accesso 14 road gwarinpa abuja 0</t>
  </si>
  <si>
    <t>BENEFICI/2024/00002029</t>
  </si>
  <si>
    <t>BISHARA</t>
  </si>
  <si>
    <t>BSHGNN00L08F205R</t>
  </si>
  <si>
    <t>g.bishara@campus.unimib.it</t>
  </si>
  <si>
    <t>Via Dei Canzi 18</t>
  </si>
  <si>
    <t>BENEFICI/2024/00006930</t>
  </si>
  <si>
    <t>IT34G0569611009CCI000281128</t>
  </si>
  <si>
    <t>INPS-ISEE-2024-10783259L-00</t>
  </si>
  <si>
    <t>BOSIS</t>
  </si>
  <si>
    <t>BSSSMN04M17C523O</t>
  </si>
  <si>
    <t>s.bosis1@campus.unimib.it</t>
  </si>
  <si>
    <t>Vimodrone</t>
  </si>
  <si>
    <t>Via Giusti 60</t>
  </si>
  <si>
    <t>BENEFICI/2024/00004378</t>
  </si>
  <si>
    <t>INPS-ISEE-2024-11078447E-00</t>
  </si>
  <si>
    <t>SCIALLA</t>
  </si>
  <si>
    <t>ANGELA ISABELLA</t>
  </si>
  <si>
    <t>SCLNLS04E50F205S</t>
  </si>
  <si>
    <t>a.scialla@campus.unimib.it</t>
  </si>
  <si>
    <t>Via Arrigo Minerbi 3</t>
  </si>
  <si>
    <t>BENEFICI/2024/00006884</t>
  </si>
  <si>
    <t>INPS-ISEE-2024-11248992F-00</t>
  </si>
  <si>
    <t>GARCIA</t>
  </si>
  <si>
    <t>JEAN CATHLYN</t>
  </si>
  <si>
    <t>GRCJCT02B52Z216Z</t>
  </si>
  <si>
    <t>j.garcia6@campus.unimib.it</t>
  </si>
  <si>
    <t>FILIPPINE</t>
  </si>
  <si>
    <t>Z216</t>
  </si>
  <si>
    <t>Batangas</t>
  </si>
  <si>
    <t>Via Privata Paolo Rotta 6</t>
  </si>
  <si>
    <t>BENEFICI/2024/00006632</t>
  </si>
  <si>
    <t>INPS-ISEE-2024-10947570R-00</t>
  </si>
  <si>
    <t>CHEMSI</t>
  </si>
  <si>
    <t>SAMAH</t>
  </si>
  <si>
    <t>CHMSMH98S54Z330I</t>
  </si>
  <si>
    <t>s.chemsi@campus.unimib.it</t>
  </si>
  <si>
    <t>SU</t>
  </si>
  <si>
    <t>SenorbÃ¬</t>
  </si>
  <si>
    <t>Vico II Friuli 3</t>
  </si>
  <si>
    <t>BENEFICI/2024/00002712</t>
  </si>
  <si>
    <t>LOGIN_FORTE,SOVV-MALATTIA,SOVV-INTERVENTO,SOVV-PSICOTERAPEUTA</t>
  </si>
  <si>
    <t>SOVV-MALATTIA (Assente),SOVV-INTERVENTO (Assente),SOVV-PSICOTERAPEUTA (Assente)</t>
  </si>
  <si>
    <t>INPS-ISEE-2024-03931592E-00</t>
  </si>
  <si>
    <t>BALOCH</t>
  </si>
  <si>
    <t>EESHA YASIN</t>
  </si>
  <si>
    <t>BLCSYS04M70Z236Z</t>
  </si>
  <si>
    <t>eeshakhanbaloch@gmail.com</t>
  </si>
  <si>
    <t>WAH CANTT/RAWAL PINDI</t>
  </si>
  <si>
    <t>Atrio D-2/5 in front of POF Hospital Round about right side 2nd no bngla , quaid avenue road 0</t>
  </si>
  <si>
    <t>BENEFICI/2024/00003837</t>
  </si>
  <si>
    <t>MHMKHN04D28Z236I</t>
  </si>
  <si>
    <t>aatifmurtaza2@gmail.com</t>
  </si>
  <si>
    <t>Hyderabad</t>
  </si>
  <si>
    <t>Residenza House No#54 Aliabad Colony Behind Malik Petrol Pump Hala Naka Road 0</t>
  </si>
  <si>
    <t>BENEFICI/2024/00002851</t>
  </si>
  <si>
    <t>NADEEM</t>
  </si>
  <si>
    <t>AHSAN</t>
  </si>
  <si>
    <t>NDMHSN03R05Z236Q</t>
  </si>
  <si>
    <t>ahsannadeem1072@gmail.com</t>
  </si>
  <si>
    <t>Multan</t>
  </si>
  <si>
    <t>N/A Hassnabad Gate#1St#4 mohalah islamnager 32</t>
  </si>
  <si>
    <t>BENEFICI/2024/00004998</t>
  </si>
  <si>
    <t>HAMZA</t>
  </si>
  <si>
    <t>ALI HAMZA</t>
  </si>
  <si>
    <t>HMZLMZ02M13Z236B</t>
  </si>
  <si>
    <t>truestriver05@gmail.com</t>
  </si>
  <si>
    <t>Sargodha</t>
  </si>
  <si>
    <t>Accesso Luck Colony street no 3 35/35</t>
  </si>
  <si>
    <t>BENEFICI/2024/00005880</t>
  </si>
  <si>
    <t>SUDAIS</t>
  </si>
  <si>
    <t>KHNSDS02D21Z236C</t>
  </si>
  <si>
    <t>sudais8075@gmail.com</t>
  </si>
  <si>
    <t>Mardan,KPK, Pakistan</t>
  </si>
  <si>
    <t>N/A Qtr # 147 Army MES Near gharib market Mardan Cantt 0</t>
  </si>
  <si>
    <t>BENEFICI/2024/00002838</t>
  </si>
  <si>
    <t>IBTSAM</t>
  </si>
  <si>
    <t>BTSMMM02A04Z236E</t>
  </si>
  <si>
    <t>m.ibtsam@campus.unimib.it</t>
  </si>
  <si>
    <t>Ameer Park Jinnah Road St# 6, House # 5 Gujranwala</t>
  </si>
  <si>
    <t>Accesso Ameer Park Jinnah Road St# 6, House # 5 Gujranwala Pakistan 5</t>
  </si>
  <si>
    <t>BENEFICI/2024/00002293</t>
  </si>
  <si>
    <t>WAZIR</t>
  </si>
  <si>
    <t>MUQADDAS</t>
  </si>
  <si>
    <t>WZRMDD01H47Z236J</t>
  </si>
  <si>
    <t>m.wazir2@campus.unimib.it</t>
  </si>
  <si>
    <t>punjab</t>
  </si>
  <si>
    <t>Frazione village narali mirzian po box qazian tehsil gujar khan district rawalpindi 47960</t>
  </si>
  <si>
    <t>BENEFICI/2024/00000278</t>
  </si>
  <si>
    <t>SOVV-ECO,TITOLO-EST,SOVV-ECO</t>
  </si>
  <si>
    <t>SOVV-ECO (NOCONFORME),TITOLO-EST (CONFORME),SOVV-ECO (NOCONFORME)</t>
  </si>
  <si>
    <t>DARWESH</t>
  </si>
  <si>
    <t>ILYAS</t>
  </si>
  <si>
    <t>DRWLYS01D24Z236L</t>
  </si>
  <si>
    <t>i.darwesh@campus.unimib.it</t>
  </si>
  <si>
    <t>Islamabad</t>
  </si>
  <si>
    <t>Strada 1,G15/2,Islamabad 28</t>
  </si>
  <si>
    <t>BENEFICI/2024/00001017</t>
  </si>
  <si>
    <t>IRTASAM</t>
  </si>
  <si>
    <t>RTSHMD00T29Z236X</t>
  </si>
  <si>
    <t>a.khan152@campus.unimib.it</t>
  </si>
  <si>
    <t>N/A 202, Solid Homes, off Dawood Puta Road Civil Lines, Cantt Karachi 202</t>
  </si>
  <si>
    <t>BENEFICI/2024/00006919</t>
  </si>
  <si>
    <t>INPS-ISEE-2024-11115180U-00</t>
  </si>
  <si>
    <t>ALAM</t>
  </si>
  <si>
    <t>SYED AFFAN</t>
  </si>
  <si>
    <t>LMASDF00P25Z236K</t>
  </si>
  <si>
    <t>s.alam14@campus.unimib.it</t>
  </si>
  <si>
    <t>Matricola</t>
  </si>
  <si>
    <t>N/A Karachi 0/F-20</t>
  </si>
  <si>
    <t>BENEFICI/2024/00003432</t>
  </si>
  <si>
    <t>CONTRATTO,SOVV-MALATTIA,CONTR-AFFITTO-AS</t>
  </si>
  <si>
    <t>CONTRATTO (CONFORME),SOVV-MALATTIA (CONFORME),CONTR_AFFITTO_AS (NOCONFORME)</t>
  </si>
  <si>
    <t>INPS-ISEE-2024-11115181M-00</t>
  </si>
  <si>
    <t>MEHAK</t>
  </si>
  <si>
    <t>FTMMHK00E55Z236J</t>
  </si>
  <si>
    <t>m.fatima4@campus.unimib.it</t>
  </si>
  <si>
    <t>Gujrat</t>
  </si>
  <si>
    <t>N/A Mohallah Sultan Pura, Shadiwal Road, Haryawala, 50700, Gujrat, Pakistan 0</t>
  </si>
  <si>
    <t>BENEFICI/2024/00000281</t>
  </si>
  <si>
    <t>FAISAL</t>
  </si>
  <si>
    <t>FSLSHH99D18Z236A</t>
  </si>
  <si>
    <t>s.faisal1@campus.unimib.it</t>
  </si>
  <si>
    <t>KPK Malakand Thana</t>
  </si>
  <si>
    <t>N/A Malakand Thana 36</t>
  </si>
  <si>
    <t>BENEFICI/2024/00006916</t>
  </si>
  <si>
    <t>up to 60 minutes</t>
  </si>
  <si>
    <t>WATAN ZAAR</t>
  </si>
  <si>
    <t>IMRAN KHAN</t>
  </si>
  <si>
    <t>WTNMNK99B10Z236B</t>
  </si>
  <si>
    <t>i.watanzaar@campus.unimib.it</t>
  </si>
  <si>
    <t>AFGHANISTAN</t>
  </si>
  <si>
    <t>N/A Waris Abad Street, Ayub Flours Mill, GT Road, Haji Camp, Peshawar 0</t>
  </si>
  <si>
    <t>BENEFICI/2024/00002105</t>
  </si>
  <si>
    <t>SOVV-ALTRO,RIFUGIATO-POL,RIFUGIATO-POL,SOVV-ALTRO</t>
  </si>
  <si>
    <t>SOVV-ALTRO (CONFORME),RIFUGIATO-POL (CONFORME),RIFUGIATO-POL (CONFORME),SOVV-ALTRO (CONFORME)</t>
  </si>
  <si>
    <t>|Rinuncia al beneficio richiesto</t>
  </si>
  <si>
    <t>NATASHA</t>
  </si>
  <si>
    <t>HMDNSH98E52Z236I</t>
  </si>
  <si>
    <t>natashaahmad081@gmail.com</t>
  </si>
  <si>
    <t>Haveli lakha Okara</t>
  </si>
  <si>
    <t>Accesso Exchange road 22</t>
  </si>
  <si>
    <t>BENEFICI/2024/00000364</t>
  </si>
  <si>
    <t>F1702Q</t>
  </si>
  <si>
    <t>AYAZ</t>
  </si>
  <si>
    <t>HASAN</t>
  </si>
  <si>
    <t>YZAHSN98C10Z236K</t>
  </si>
  <si>
    <t>h.ayaz1@campus.unimib.it</t>
  </si>
  <si>
    <t>Lungo Kheshgi bala district Nowshera Khyberpakhtunkhwa Pakistan 0/00</t>
  </si>
  <si>
    <t>BENEFICI/2024/00002397</t>
  </si>
  <si>
    <t>SOVV-ECO (NOCONFORME),SOVV-ALTRO (NOCONFORME),CONTRATTO (Assente),SOVV-ECO (NOCONFORME),SOVV-ALTRO (NOCONFORME)</t>
  </si>
  <si>
    <t>97R - 7</t>
  </si>
  <si>
    <t>|Manca CORSO/CURRICULUM 97R 97R - 7</t>
  </si>
  <si>
    <t>INPS-ISEE-2024-10345141M-00</t>
  </si>
  <si>
    <t>ZAFAR</t>
  </si>
  <si>
    <t>MUHAMMAD MASOOD</t>
  </si>
  <si>
    <t>ZFRMMM98A01Z236A</t>
  </si>
  <si>
    <t>m.zafar18@campus.unimib.it</t>
  </si>
  <si>
    <t>Toba Tek Singh</t>
  </si>
  <si>
    <t>N/A Street No. 8 Raja Colony Rajana T&amp;D Toba Tek Singh 8/08</t>
  </si>
  <si>
    <t>BENEFICI/2024/00002900</t>
  </si>
  <si>
    <t>SOVV-ECO (NOCONFORME),CONTRATTO (Assente),SOVV-ECO (NOCONFORME)</t>
  </si>
  <si>
    <t>UMAIR</t>
  </si>
  <si>
    <t>HMDMRU97R30Z236I</t>
  </si>
  <si>
    <t>u.ahmed6@campus.unimib.it</t>
  </si>
  <si>
    <t>Altro Sabzazar 582</t>
  </si>
  <si>
    <t>BENEFICI/2024/00000553</t>
  </si>
  <si>
    <t>SOVV-MALATTIA,CONTRATTO,SOVV-MALATTIA</t>
  </si>
  <si>
    <t>RZAHMD97D28Z236K</t>
  </si>
  <si>
    <t>a.raza45@campus.unimib.it</t>
  </si>
  <si>
    <t>Haroonabad, Bahawalnagar, Punjab, Pakistan</t>
  </si>
  <si>
    <t>N/A Post office khass chak 118/6.R Faqirwali Haroonabad Bahawalnagar 0</t>
  </si>
  <si>
    <t>BENEFICI/2024/00000368</t>
  </si>
  <si>
    <t>SADIA</t>
  </si>
  <si>
    <t>SBASDA97D66Z236N</t>
  </si>
  <si>
    <t>s.saba5@campus.unimib.it</t>
  </si>
  <si>
    <t>Changsha,China</t>
  </si>
  <si>
    <t>N/A peoplescolonymumtazabadmultan 393/13</t>
  </si>
  <si>
    <t>BENEFICI/2024/00007056</t>
  </si>
  <si>
    <t>LOGIN_FORTE,SOVV-MALATTIA,SOVV-INCIDENTE,SOVV-MALATTIA,SOVV-INCIDENTE</t>
  </si>
  <si>
    <t>SOVV-MALATTIA (CONFORME),SOVV-INCIDENTE (NOCONFORME),SOVV-MALATTIA (CONFORME),SOVV-INCIDENTE (NOCONFORME)</t>
  </si>
  <si>
    <t>INPS-ISEE-2024-02398225Q-00</t>
  </si>
  <si>
    <t>MUHAMMAD AMIR</t>
  </si>
  <si>
    <t>SDAMMM96E26Z236D</t>
  </si>
  <si>
    <t>m.saeed@campus.unimib.it</t>
  </si>
  <si>
    <t>Multan,Pakistan</t>
  </si>
  <si>
    <t>N/A House#393/238/13,Street#03,PeoplesColonyMumtazabadMultan,Pakistan 13/03</t>
  </si>
  <si>
    <t>BENEFICI/2024/00000907</t>
  </si>
  <si>
    <t>INPS-ISEE-2024-02398228O-00</t>
  </si>
  <si>
    <t>GUL</t>
  </si>
  <si>
    <t>SUMMAN</t>
  </si>
  <si>
    <t>GLUSMN96D58Z236P</t>
  </si>
  <si>
    <t>s.gul2@campus.unimib.it</t>
  </si>
  <si>
    <t>Wah Cantt</t>
  </si>
  <si>
    <t>Strada Bilal Street, Gulshan Colony 0</t>
  </si>
  <si>
    <t>BENEFICI/2024/00006823</t>
  </si>
  <si>
    <t>LOGIN_FORTE,SOVV-DECESSO,CONTRATTO,SOVV-DECESSO</t>
  </si>
  <si>
    <t>SOVV-DECESSO (NOCONFORME),CONTRATTO (CONFORME),SOVV-DECESSO (NOCONFORME)</t>
  </si>
  <si>
    <t>INPS-ISEE-2024-11166705P-00</t>
  </si>
  <si>
    <t>IMTIAZ</t>
  </si>
  <si>
    <t>MTZMMM95R13Z236K</t>
  </si>
  <si>
    <t>m.imtiaz@campus.unimib.it</t>
  </si>
  <si>
    <t>Villaggio 418,GB, Tandlianwala, Pakistan 1/418</t>
  </si>
  <si>
    <t>BENEFICI/2024/00007210</t>
  </si>
  <si>
    <t>LOGIN_FORTE,SOVV-ECO,SOVV-DECESSO,SOVV-PATERNITA-MATERNITA,SOVV-PAT-MAT,SOVV-DECESSO,SOVV-ECO</t>
  </si>
  <si>
    <t>SOVV-ECO (NOCONFORME),SOVV-DECESSO (CONFORME),SOVV-PATERNITA-MATERNITA (Assente),SOVV-PAT-MAT (CONFORME),SOVV-DECESSO (CONFORME),SOVV-ECO (NOCONFORME)</t>
  </si>
  <si>
    <t>Documentazione non conforme</t>
  </si>
  <si>
    <t>MRYMYM94C63Z236Q</t>
  </si>
  <si>
    <t>m.maryam@campus.unimib.it</t>
  </si>
  <si>
    <t>Via Rahwali pully stop muhala Garhi Shahu Gujranwala Cantt 4/Y/z</t>
  </si>
  <si>
    <t>BENEFICI/2024/00007206</t>
  </si>
  <si>
    <t>INPS-ISEE-2024-03418928L-00</t>
  </si>
  <si>
    <t>SHAHID</t>
  </si>
  <si>
    <t>ATIBA</t>
  </si>
  <si>
    <t>SHHTBA93M71Z236W</t>
  </si>
  <si>
    <t>a.shahid3@campus.unimib.it</t>
  </si>
  <si>
    <t>N/A House#44G, street#147S, Bhatti Park Ichra Lahore 44</t>
  </si>
  <si>
    <t>BENEFICI/2024/00000564</t>
  </si>
  <si>
    <t>RAHEMEEN</t>
  </si>
  <si>
    <t>RHMRMN93L62Z236M</t>
  </si>
  <si>
    <t>r.mukhtiar@campus.unimib.it</t>
  </si>
  <si>
    <t>Altro Munir Bridge View Gulistan e Jauhar â€‹Block 18 0</t>
  </si>
  <si>
    <t>BENEFICI/2024/00006984</t>
  </si>
  <si>
    <t>SOVV-MALATTIA (NOCONFORME),CONTRATTO (Assente),SOVV-MALATTIA (NOCONFORME)</t>
  </si>
  <si>
    <t>INPS-ISEE-2024-11229922C-00</t>
  </si>
  <si>
    <t>SANA</t>
  </si>
  <si>
    <t>TAHSEEN</t>
  </si>
  <si>
    <t>SNATSN93C44Z236E</t>
  </si>
  <si>
    <t>t.sana@campus.unimib.it</t>
  </si>
  <si>
    <t>MONZA, ITALY</t>
  </si>
  <si>
    <t>Via GIACOMO MEDICI 33</t>
  </si>
  <si>
    <t>BENEFICI/2024/00007009</t>
  </si>
  <si>
    <t>YAQOOB</t>
  </si>
  <si>
    <t>YQBMMM91B10Z236Y</t>
  </si>
  <si>
    <t>m.yaqoob@campus.unimib.it</t>
  </si>
  <si>
    <t>RUSSIA=FEDERAZIONE RUSSA</t>
  </si>
  <si>
    <t>Z154</t>
  </si>
  <si>
    <t>Kazan</t>
  </si>
  <si>
    <t>Corsia Derevnya universiade 16</t>
  </si>
  <si>
    <t>BENEFICI/2024/00001691</t>
  </si>
  <si>
    <t>LARI</t>
  </si>
  <si>
    <t>MICHAEL WEINNATO</t>
  </si>
  <si>
    <t>LRAMHL94E19Z318O</t>
  </si>
  <si>
    <t>m.lari1@campus.unimib.it</t>
  </si>
  <si>
    <t>Accra-Sowutuom</t>
  </si>
  <si>
    <t>N/A Pentecost University, Ghana-Accra-P.O.BoxKN1739-Kaneshie,sowutuom-Campus 0</t>
  </si>
  <si>
    <t>BENEFICI/2024/00000761</t>
  </si>
  <si>
    <t>SOVV-ECO,SOVV-INCIDENTE,SOVV-ALTRO,CONTRATTO,AFFIDO,SOVV-ECO,SOVV-INCIDENTE,SOVV-ALTRO</t>
  </si>
  <si>
    <t>SOVV-ECO (NOCONFORME),SOVV-INCIDENTE (NOCONFORME),SOVV-ALTRO (NOCONFORME),CONTRATTO (CONFORME),AFFIDO (CONFORME),SOVV-ECO (NOCONFORME),SOVV-INCIDENTE (NOCONFORME),SOVV-ALTRO (NOCONFORME)</t>
  </si>
  <si>
    <t>|Istruttoria Documenti NON Conforme|Decaduto dal beneficio per decreto</t>
  </si>
  <si>
    <t>IANNARONE</t>
  </si>
  <si>
    <t>CARMINE</t>
  </si>
  <si>
    <t>NNRCMN99S27F839B</t>
  </si>
  <si>
    <t>c.iannarone@campus.unimib.it</t>
  </si>
  <si>
    <t>NA</t>
  </si>
  <si>
    <t>Napoli</t>
  </si>
  <si>
    <t>NAPOLI</t>
  </si>
  <si>
    <t>Via STADERA 23</t>
  </si>
  <si>
    <t>BENEFICI/2024/00002935</t>
  </si>
  <si>
    <t>SOVV-INCIDENTE,SOVV-CURA,SOVV-INCIDENTE,SOVV-CURA</t>
  </si>
  <si>
    <t>SOVV-INCIDENTE (NOCONFORME),SOVV-CURA (NOCONFORME),SOVV-INCIDENTE (NOCONFORME),SOVV-CURA (NOCONFORME)</t>
  </si>
  <si>
    <t>INPS-ISEE-2024-09946443I-00</t>
  </si>
  <si>
    <t>MURENA</t>
  </si>
  <si>
    <t>LOREDANA</t>
  </si>
  <si>
    <t>MRNLDN04S53E885D</t>
  </si>
  <si>
    <t>lmurena8@gmail.com</t>
  </si>
  <si>
    <t>Loredana Murena</t>
  </si>
  <si>
    <t>Peschici</t>
  </si>
  <si>
    <t>Via Marconi 14</t>
  </si>
  <si>
    <t>BENEFICI/2024/00002424</t>
  </si>
  <si>
    <t>INPS-ISEE-2024-10080680T-00</t>
  </si>
  <si>
    <t>NOTARISTEFANO</t>
  </si>
  <si>
    <t>FLAMINIA</t>
  </si>
  <si>
    <t>NTRFMN05H68C136V</t>
  </si>
  <si>
    <t>flaminia.notaristefano05@gmail.com</t>
  </si>
  <si>
    <t>Corso Roma 151</t>
  </si>
  <si>
    <t>BENEFICI/2024/00002765</t>
  </si>
  <si>
    <t>INPS-ISEE-2024-06235374N-00</t>
  </si>
  <si>
    <t>BUSSO</t>
  </si>
  <si>
    <t>BSSBRC04C57F205S</t>
  </si>
  <si>
    <t>b.busso@campus.unimib.it</t>
  </si>
  <si>
    <t>Via Novara 66</t>
  </si>
  <si>
    <t>BENEFICI/2024/00006144</t>
  </si>
  <si>
    <t>INPS-ISEE-2024-10022495T-00</t>
  </si>
  <si>
    <t>ABOUNASSIR</t>
  </si>
  <si>
    <t>HANAE</t>
  </si>
  <si>
    <t>BNSHNA03E59L117Q</t>
  </si>
  <si>
    <t>fioresara1124@gmail.com</t>
  </si>
  <si>
    <t>TR</t>
  </si>
  <si>
    <t>Terni</t>
  </si>
  <si>
    <t>Via Cadore 12</t>
  </si>
  <si>
    <t>BENEFICI/2024/00001723</t>
  </si>
  <si>
    <t>INPS-ISEE-2024-10641233A-00</t>
  </si>
  <si>
    <t>ASTRELLA</t>
  </si>
  <si>
    <t>MICHELA</t>
  </si>
  <si>
    <t>STRMHL01L57A940D</t>
  </si>
  <si>
    <t>m.astrella@campus.unimib.it</t>
  </si>
  <si>
    <t>Via Massimo D'Azeglio 15</t>
  </si>
  <si>
    <t>BENEFICI/2024/00000460</t>
  </si>
  <si>
    <t>F5103P</t>
  </si>
  <si>
    <t>IT77M0569611009CCI000320571</t>
  </si>
  <si>
    <t>INPS-ISEE-2024-04995153F-00</t>
  </si>
  <si>
    <t>ACHILLI</t>
  </si>
  <si>
    <t>DAMIANO</t>
  </si>
  <si>
    <t>CHLDMN01D22F205L</t>
  </si>
  <si>
    <t>d.achilli@campus.unimib.it</t>
  </si>
  <si>
    <t>Salvirola</t>
  </si>
  <si>
    <t>Via via Roma, 21 21</t>
  </si>
  <si>
    <t>BENEFICI/2024/00006893</t>
  </si>
  <si>
    <t>INPS-ISEE-2024-09683975J-00</t>
  </si>
  <si>
    <t>EL MATAOUI</t>
  </si>
  <si>
    <t>ANASS</t>
  </si>
  <si>
    <t>LMTNSS05E24Z330F</t>
  </si>
  <si>
    <t>a.elmataoui@campus.unimib.it</t>
  </si>
  <si>
    <t>Via Via solferino 78</t>
  </si>
  <si>
    <t>BENEFICI/2024/00006586</t>
  </si>
  <si>
    <t>IT04U0569611009CCI000408617</t>
  </si>
  <si>
    <t>INPS-ISEE-2024-10655722C-00</t>
  </si>
  <si>
    <t>CHAW PYAE SONE THINN</t>
  </si>
  <si>
    <t>XXXCWP04H60Z206E</t>
  </si>
  <si>
    <t>chawpyaesonethinn@gmail.com</t>
  </si>
  <si>
    <t>Via Cosme Tura 3</t>
  </si>
  <si>
    <t>BENEFICI/2024/00001540</t>
  </si>
  <si>
    <t>INPS-ISEE-2024-09196959B-00</t>
  </si>
  <si>
    <t>CHOWDHURY</t>
  </si>
  <si>
    <t>SAIYEDUL ARAFIN</t>
  </si>
  <si>
    <t>CHWSDL04R17Z249A</t>
  </si>
  <si>
    <t>abirchowdhury589@gmail.com</t>
  </si>
  <si>
    <t>BANGLADESH</t>
  </si>
  <si>
    <t>Z249</t>
  </si>
  <si>
    <t>Gazipur</t>
  </si>
  <si>
    <t>Accesso H-45,Haydarabad Delar Tak bridge road,Haydrabad,Zone-2,G.c.c.Gzipur 45</t>
  </si>
  <si>
    <t>BENEFICI/2024/00002327</t>
  </si>
  <si>
    <t>RASHID</t>
  </si>
  <si>
    <t>MD MAMUNUR</t>
  </si>
  <si>
    <t>RSHMMM89R10Z249W</t>
  </si>
  <si>
    <t>m.rashid3@campus.unimib.it</t>
  </si>
  <si>
    <t>Rajshahi</t>
  </si>
  <si>
    <t>Accesso Holding No. 322, Hatem Kha Adjacent to small mosque, P.O. GPO-6000, P.S. Boalia, Rajshahi 322</t>
  </si>
  <si>
    <t>BENEFICI/2024/00000982</t>
  </si>
  <si>
    <t>INPS-ISEE-2024-00140246K-00</t>
  </si>
  <si>
    <t>TNTGAI05P53E507H</t>
  </si>
  <si>
    <t>g.tentori4@campus.unimib.it</t>
  </si>
  <si>
    <t>Annone di Brianza</t>
  </si>
  <si>
    <t>Via lavanderia 9</t>
  </si>
  <si>
    <t>BENEFICI/2024/00006546</t>
  </si>
  <si>
    <t>INPS-ISEE-2024-06450477R-00</t>
  </si>
  <si>
    <t>LAI</t>
  </si>
  <si>
    <t>JOANNA</t>
  </si>
  <si>
    <t>LAIJNN02T46H926Q</t>
  </si>
  <si>
    <t>j.lai1@campus.unimib.it</t>
  </si>
  <si>
    <t>Via Ildebrando Pizzetti 17</t>
  </si>
  <si>
    <t>BENEFICI/2024/00003025</t>
  </si>
  <si>
    <t>IT07I0569611009CCI000411743</t>
  </si>
  <si>
    <t>INPS-ISEE-2024-03472088E-00</t>
  </si>
  <si>
    <t>MEENA</t>
  </si>
  <si>
    <t>PADMA</t>
  </si>
  <si>
    <t>MNEPDM05E45Z222N</t>
  </si>
  <si>
    <t>padma.meena2005@gmail.com</t>
  </si>
  <si>
    <t>Gangapur city</t>
  </si>
  <si>
    <t>N/A Plot no.199 near shiv prakash school, kala kua,sainik nagar , Gangapur city, Rajasthan, India 199</t>
  </si>
  <si>
    <t>BENEFICI/2024/00003391</t>
  </si>
  <si>
    <t>HASSAN</t>
  </si>
  <si>
    <t>RAIDA</t>
  </si>
  <si>
    <t>HSSRDA05E43A459C</t>
  </si>
  <si>
    <t>r.hassan2@campus.unimib.it</t>
  </si>
  <si>
    <t>cederna</t>
  </si>
  <si>
    <t>Via via kullmann 5 5</t>
  </si>
  <si>
    <t>BENEFICI/2024/00006683</t>
  </si>
  <si>
    <t>INPS-ISEE-2024-10901753G-00</t>
  </si>
  <si>
    <t>ARDIZZONE</t>
  </si>
  <si>
    <t>RDZMTN03S54C351N</t>
  </si>
  <si>
    <t>ardizzonemartina14@gmail.com</t>
  </si>
  <si>
    <t>Via Viotti 13</t>
  </si>
  <si>
    <t>BENEFICI/2024/00004067</t>
  </si>
  <si>
    <t>SOVV-ECO,SOVV-CURA,SOVV-PSICOTERAPEUTA,SOVV-CURA,SOVV-ECO</t>
  </si>
  <si>
    <t>SOVV-ECO (CONFORME),SOVV-CURA (CONFORME),SOVV-PSICOTERAPEUTA (Assente),SOVV-CURA (CONFORME),SOVV-ECO (CONFORME)</t>
  </si>
  <si>
    <t>INPS-ISEE-2024-10249925E-00</t>
  </si>
  <si>
    <t>BERTAGLIA</t>
  </si>
  <si>
    <t>BRTNMO05B51I441E</t>
  </si>
  <si>
    <t>n.bertaglia1@campus.unimib.it</t>
  </si>
  <si>
    <t>Via Giuseppe Garibaldi 15</t>
  </si>
  <si>
    <t>BENEFICI/2024/00000154</t>
  </si>
  <si>
    <t>IT87B0569611009CCI000410703</t>
  </si>
  <si>
    <t>INPS-ISEE-2024-06758337I-00</t>
  </si>
  <si>
    <t>OSADCHUK</t>
  </si>
  <si>
    <t>DIANA</t>
  </si>
  <si>
    <t>SDCDNI02H65Z138H</t>
  </si>
  <si>
    <t>d.osadchuk@campus.unimib.it</t>
  </si>
  <si>
    <t>Ternopil</t>
  </si>
  <si>
    <t>Via Mykulynetsk 116</t>
  </si>
  <si>
    <t>BENEFICI/2024/00006897</t>
  </si>
  <si>
    <t>INPS-ISEE-2024-08574855Y-00</t>
  </si>
  <si>
    <t>GARCIA REYES</t>
  </si>
  <si>
    <t>HECTOR ALEXANDER</t>
  </si>
  <si>
    <t>GRCHTR03S25Z506D</t>
  </si>
  <si>
    <t>h.garciareyes@campus.unimib.it</t>
  </si>
  <si>
    <t>EL SALVADOR</t>
  </si>
  <si>
    <t>Rodano</t>
  </si>
  <si>
    <t>Pobbiano (Fraz. Di Rodano)</t>
  </si>
  <si>
    <t>Via Milano 5</t>
  </si>
  <si>
    <t>BENEFICI/2024/00003924</t>
  </si>
  <si>
    <t>SOVV-ALTRO (NOCONFORME),RIFUGIATO-POL (CONFORME),RIFUGIATO-POL (CONFORME),SOVV-ALTRO (NOCONFORME)</t>
  </si>
  <si>
    <t>IT74F0569611009CCI000401535</t>
  </si>
  <si>
    <t>INPS-ISEE-2024-10357471C-00</t>
  </si>
  <si>
    <t>XU</t>
  </si>
  <si>
    <t>MING HUI</t>
  </si>
  <si>
    <t>XUXMGH02E64G273A</t>
  </si>
  <si>
    <t>m.xu6@campus.unimib.it</t>
  </si>
  <si>
    <t>Palermo</t>
  </si>
  <si>
    <t>Via bari 8</t>
  </si>
  <si>
    <t>BENEFICI/2024/00005683</t>
  </si>
  <si>
    <t>INPS-ISEE-2024-10468075Q-00</t>
  </si>
  <si>
    <t>SAITTA</t>
  </si>
  <si>
    <t>STTRRA04P54L682B</t>
  </si>
  <si>
    <t>a.saitta2@campus.unimib.it</t>
  </si>
  <si>
    <t>Vicolo Del gambero 9</t>
  </si>
  <si>
    <t>BENEFICI/2024/00005832</t>
  </si>
  <si>
    <t>INPS-ISEE-2024-10842648R-00</t>
  </si>
  <si>
    <t>SEFERI</t>
  </si>
  <si>
    <t>SFRPML05B54B639Z</t>
  </si>
  <si>
    <t>p.seferi@campus.unimib.it</t>
  </si>
  <si>
    <t>Via Liguria 25</t>
  </si>
  <si>
    <t>BENEFICI/2024/00003615</t>
  </si>
  <si>
    <t>SOVV-ECO,SOVV-PATERNITA-MATERNITA</t>
  </si>
  <si>
    <t>INPS-ISEE-2024-06942939Y-00</t>
  </si>
  <si>
    <t>AMEEN-UR</t>
  </si>
  <si>
    <t>RSHMNR90S01Z236R</t>
  </si>
  <si>
    <t>a.rashid1@campus.unimib.it</t>
  </si>
  <si>
    <t>N/A House 1, Jamia Masjid Al-Raheem, Gali 7, I-8/1, Islamabad 1</t>
  </si>
  <si>
    <t>BENEFICI/2024/00000243</t>
  </si>
  <si>
    <t>122R</t>
  </si>
  <si>
    <t xml:space="preserve">122R - 1 </t>
  </si>
  <si>
    <t xml:space="preserve">|Manca CORSO/CURRICULUM 122R 122R - 1 </t>
  </si>
  <si>
    <t>INPS-ISEE-2024-08622370C-00</t>
  </si>
  <si>
    <t>PORRAS BALCAZAR</t>
  </si>
  <si>
    <t>GERSON ANDRESS</t>
  </si>
  <si>
    <t>PRRGSN04T28L319J</t>
  </si>
  <si>
    <t>g.porrasbalcazar@campus.unimib.it</t>
  </si>
  <si>
    <t>Via Enrico Mattei 52</t>
  </si>
  <si>
    <t>BENEFICI/2024/00005135</t>
  </si>
  <si>
    <t>INPS-ISEE-2024-10445983O-00</t>
  </si>
  <si>
    <t>TJIRARE</t>
  </si>
  <si>
    <t>UTARAPI PEJAVI DIANA</t>
  </si>
  <si>
    <t>TJRTPP97M69Z300S</t>
  </si>
  <si>
    <t>u.tjirare@campus.unimib.it</t>
  </si>
  <si>
    <t>Utarapi Tjirare</t>
  </si>
  <si>
    <t>NAMIBIA</t>
  </si>
  <si>
    <t>Z300</t>
  </si>
  <si>
    <t>Windhoek</t>
  </si>
  <si>
    <t>N/A Erf 1931 Orinoco Street, Wanaheda, Windhoek, Namibia 1931/Wana</t>
  </si>
  <si>
    <t>BENEFICI/2024/00000180</t>
  </si>
  <si>
    <t>SOVV-DECESSO,CONTRATTO,CONTR-AFFITTO-AS</t>
  </si>
  <si>
    <t>SOVV-DECESSO (Assente),CONTRATTO (CONFORME),CONTR_AFFITTO_AS (CONFORME)</t>
  </si>
  <si>
    <t>MD SAMIM</t>
  </si>
  <si>
    <t>KABITA</t>
  </si>
  <si>
    <t>MDSKBT04C70Z249F</t>
  </si>
  <si>
    <t>k.mdsamim@campus.unimib.it</t>
  </si>
  <si>
    <t>Md Samim Kabita</t>
  </si>
  <si>
    <t>Casa Via felice casati 13/Mila</t>
  </si>
  <si>
    <t>BENEFICI/2024/00006746</t>
  </si>
  <si>
    <t>INPS-ISEE-2024-00560752H-00</t>
  </si>
  <si>
    <t>NIKE</t>
  </si>
  <si>
    <t>ZHUNKI05R42Z210U</t>
  </si>
  <si>
    <t>n.zhu@campus.unimib.it</t>
  </si>
  <si>
    <t>Via Conegliano 5</t>
  </si>
  <si>
    <t>BENEFICI/2024/00004821</t>
  </si>
  <si>
    <t>IT54Q0569611009CCI000403927</t>
  </si>
  <si>
    <t>INPS-ISEE-2024-09577393K-00</t>
  </si>
  <si>
    <t>HU</t>
  </si>
  <si>
    <t>XINXIN FEDERICA</t>
  </si>
  <si>
    <t>HUXXXN04M53F205Z</t>
  </si>
  <si>
    <t>x.hu13@campus.unimib.it</t>
  </si>
  <si>
    <t>Calcinato</t>
  </si>
  <si>
    <t>Accesso Via gavardina di sopra traversa II 26</t>
  </si>
  <si>
    <t>BENEFICI/2024/00005809</t>
  </si>
  <si>
    <t>INPS-ISEE-2024-10537176N-00</t>
  </si>
  <si>
    <t>AMEUR</t>
  </si>
  <si>
    <t>RANIA</t>
  </si>
  <si>
    <t>MRARNA02C67B729P</t>
  </si>
  <si>
    <t>r.ameur@campus.unimib.it</t>
  </si>
  <si>
    <t>Biassono</t>
  </si>
  <si>
    <t>Via Madonna Delle Nevi 1</t>
  </si>
  <si>
    <t>BENEFICI/2024/00005064</t>
  </si>
  <si>
    <t>INPS-ISEE-2024-08129101B-00</t>
  </si>
  <si>
    <t>TOMASTO BAZAN</t>
  </si>
  <si>
    <t>ERICA ROCIO</t>
  </si>
  <si>
    <t>TMSRRC02H41F205I</t>
  </si>
  <si>
    <t>e.tomastobazan@campus.unimib.it</t>
  </si>
  <si>
    <t>Casa Viale Certosa, 41 41</t>
  </si>
  <si>
    <t>BENEFICI/2024/00006847</t>
  </si>
  <si>
    <t>INPS-ISEE-2024-11116690H-00</t>
  </si>
  <si>
    <t>SALEH</t>
  </si>
  <si>
    <t>BARHAM</t>
  </si>
  <si>
    <t>SLHBHM88S03Z225F</t>
  </si>
  <si>
    <t>barhambio24@gmail.com</t>
  </si>
  <si>
    <t>Khalifan, Arbil</t>
  </si>
  <si>
    <t>Strada Khalifan_spilk Rd 25</t>
  </si>
  <si>
    <t>BENEFICI/2024/00002252</t>
  </si>
  <si>
    <t>FRASSI</t>
  </si>
  <si>
    <t>ASIA</t>
  </si>
  <si>
    <t>FRSSAI04H65C933N</t>
  </si>
  <si>
    <t>a.frassi1@campus.unimib.it</t>
  </si>
  <si>
    <t>Olgiate comasco</t>
  </si>
  <si>
    <t>Via Via xxv aprile 5</t>
  </si>
  <si>
    <t>BENEFICI/2024/00006721</t>
  </si>
  <si>
    <t>SOVV-ECO,SOVV-ALTRO,SOVV-ECO</t>
  </si>
  <si>
    <t>IT67H0569611009CCI000409085</t>
  </si>
  <si>
    <t>INPS-ISEE-2024-10279482R-00</t>
  </si>
  <si>
    <t>WARD</t>
  </si>
  <si>
    <t>SARAH</t>
  </si>
  <si>
    <t>WRDSRH02C44F205T</t>
  </si>
  <si>
    <t>s.ward@campus.unimib.it</t>
  </si>
  <si>
    <t>Via PieroBottoni 17/C</t>
  </si>
  <si>
    <t>BENEFICI/2024/00007171</t>
  </si>
  <si>
    <t>IT38G0569611009CCI000314812</t>
  </si>
  <si>
    <t>INPS-ISEE-2024-03818768S-00</t>
  </si>
  <si>
    <t>RAFIK</t>
  </si>
  <si>
    <t>ABDELBASSET</t>
  </si>
  <si>
    <t>RFKBLB02P16Z330B</t>
  </si>
  <si>
    <t>a.rafik@campus.unimib.it</t>
  </si>
  <si>
    <t>33299A</t>
  </si>
  <si>
    <t>Eboli</t>
  </si>
  <si>
    <t>Santa Cecilia</t>
  </si>
  <si>
    <t>Bivio via Virgilio 8</t>
  </si>
  <si>
    <t>BENEFICI/2024/00002578</t>
  </si>
  <si>
    <t>IT62J0569611009CCI000407578</t>
  </si>
  <si>
    <t>INPS-ISEE-2024-10798750V-00</t>
  </si>
  <si>
    <t>KOLESNIKOV</t>
  </si>
  <si>
    <t>DENYS</t>
  </si>
  <si>
    <t>KLSDYS02C28Z138Q</t>
  </si>
  <si>
    <t>d.kolesnikov@campus.unimib.it</t>
  </si>
  <si>
    <t>yes</t>
  </si>
  <si>
    <t>Zaporizhzhia</t>
  </si>
  <si>
    <t>N/A ave. Sobornii, build 110</t>
  </si>
  <si>
    <t>BENEFICI/2024/00002846</t>
  </si>
  <si>
    <t>SOVV-ECO,SOVV-INCIDENTE,SOVV-PSICOTERAPEUTA,CONTRATTO,SOVV-ECO,SOVV-PSICOTERAPEUTA,SOVV-INCIDENTE</t>
  </si>
  <si>
    <t>SOVV-ECO (NOCONFORME),SOVV-INCIDENTE (NOCONFORME),SOVV-PSICOTERAPEUTA (NOCONFORME),CONTRATTO (NOCONFORME),SOVV-ECO (NOCONFORME),SOVV-PSICOTERAPEUTA (NOCONFORME),SOVV-INCIDENTE (NOCONFORME)</t>
  </si>
  <si>
    <t>MITWALY</t>
  </si>
  <si>
    <t>MTWBHM01E21F205V</t>
  </si>
  <si>
    <t>i.mitwaly@campus.unimib.it</t>
  </si>
  <si>
    <t>Gorla</t>
  </si>
  <si>
    <t>Via Privata Iglesias 22</t>
  </si>
  <si>
    <t>BENEFICI/2024/00006993</t>
  </si>
  <si>
    <t>INPS-ISEE-2024-10749310H-00</t>
  </si>
  <si>
    <t>FOSCATO</t>
  </si>
  <si>
    <t>GABRIELE ANDREA</t>
  </si>
  <si>
    <t>FSCGRL05D26I496C</t>
  </si>
  <si>
    <t>gabrielefoscato8@gmail.com</t>
  </si>
  <si>
    <t>RE</t>
  </si>
  <si>
    <t>Toano</t>
  </si>
  <si>
    <t>Manno</t>
  </si>
  <si>
    <t>Via Repubblica 7</t>
  </si>
  <si>
    <t>BENEFICI/2024/00003121</t>
  </si>
  <si>
    <t>INPS-ISEE-2024-09581343R-00</t>
  </si>
  <si>
    <t>TYTARENKO</t>
  </si>
  <si>
    <t>EMILIYA</t>
  </si>
  <si>
    <t>TYTMLY00P52F839Y</t>
  </si>
  <si>
    <t>e.tytarenko@campus.unimib.it</t>
  </si>
  <si>
    <t>Via Foro Boario 3</t>
  </si>
  <si>
    <t>BENEFICI/2024/00003709</t>
  </si>
  <si>
    <t>Documentazione insufficiente.</t>
  </si>
  <si>
    <t>INPS-ISEE-2024-00834243D-00</t>
  </si>
  <si>
    <t>PAOELLA</t>
  </si>
  <si>
    <t>PLLSMN04S13F205L</t>
  </si>
  <si>
    <t>s.paoella@campus.unimib.it</t>
  </si>
  <si>
    <t>Zelo Surrigone</t>
  </si>
  <si>
    <t>Via Papa Wojtyla 12</t>
  </si>
  <si>
    <t>BENEFICI/2024/00006585</t>
  </si>
  <si>
    <t>INPS-ISEE-2024-03603125A-00</t>
  </si>
  <si>
    <t>NGUYEN</t>
  </si>
  <si>
    <t>THI THUY LUONG</t>
  </si>
  <si>
    <t>NGYTTH98T45Z251D</t>
  </si>
  <si>
    <t>nguyenluong0512@gmail.com</t>
  </si>
  <si>
    <t>VIETNAM</t>
  </si>
  <si>
    <t>Z251</t>
  </si>
  <si>
    <t>Long Bien Ha Noi</t>
  </si>
  <si>
    <t>Accesso 10 294 Ngo Gia Tu Lane 14/Ngo</t>
  </si>
  <si>
    <t>BENEFICI/2024/00002519</t>
  </si>
  <si>
    <t>DINH</t>
  </si>
  <si>
    <t>THI ANH THU</t>
  </si>
  <si>
    <t>DNHTNH96A59Z251Q</t>
  </si>
  <si>
    <t>t.dinh1@campus.unimib.it</t>
  </si>
  <si>
    <t>Via Comasina 42/a310</t>
  </si>
  <si>
    <t>BENEFICI/2024/00000719</t>
  </si>
  <si>
    <t>PhD Scholarship...</t>
  </si>
  <si>
    <t>119R</t>
  </si>
  <si>
    <t>119R - 1</t>
  </si>
  <si>
    <t>IT95Y0569611009CCI000361299</t>
  </si>
  <si>
    <t>|Manca CORSO/CURRICULUM 119R 119R - 1</t>
  </si>
  <si>
    <t>AIT LAARABI</t>
  </si>
  <si>
    <t>MORAD</t>
  </si>
  <si>
    <t>TLRMRD04R15B729U</t>
  </si>
  <si>
    <t>moradaitlaarabi324@gmail.com</t>
  </si>
  <si>
    <t>Renate</t>
  </si>
  <si>
    <t>Via Torquato tasso 7</t>
  </si>
  <si>
    <t>BENEFICI/2024/00001289</t>
  </si>
  <si>
    <t>INPS-ISEE-2024-04016415J-00</t>
  </si>
  <si>
    <t>MUSILLO</t>
  </si>
  <si>
    <t>MSLLSE02T49F205C</t>
  </si>
  <si>
    <t>e.musillo@campus.unimib.it</t>
  </si>
  <si>
    <t>Baggio</t>
  </si>
  <si>
    <t>Casa Via Bartolomeo Cabella 43/2015</t>
  </si>
  <si>
    <t>BENEFICI/2024/00000276</t>
  </si>
  <si>
    <t>INPS-ISEE-2024-05111425M-00</t>
  </si>
  <si>
    <t>FONTANA</t>
  </si>
  <si>
    <t>DYLAN</t>
  </si>
  <si>
    <t>FNTDLN00H26G438C</t>
  </si>
  <si>
    <t>d.fontana17@campus.unimib.it</t>
  </si>
  <si>
    <t>Montesilvano</t>
  </si>
  <si>
    <t>Via VESTINA 153</t>
  </si>
  <si>
    <t>BENEFICI/2024/00002703</t>
  </si>
  <si>
    <t>INPS-ISEE-2024-02129985F-00</t>
  </si>
  <si>
    <t>MUSUMECI</t>
  </si>
  <si>
    <t>MSMMTT04T17E648W</t>
  </si>
  <si>
    <t>m.musumeci5@campus.unimib.it</t>
  </si>
  <si>
    <t>Via Maestri del lavoro 13</t>
  </si>
  <si>
    <t>BENEFICI/2024/00006628</t>
  </si>
  <si>
    <t>INPS-ISEE-2024-06287725V-00</t>
  </si>
  <si>
    <t>PEREZ TARQUI</t>
  </si>
  <si>
    <t>EMILIN GISEL</t>
  </si>
  <si>
    <t>PRZMNG05H54Z601C</t>
  </si>
  <si>
    <t>e.pereztarqui@campus.unimib.it</t>
  </si>
  <si>
    <t>Via Udine</t>
  </si>
  <si>
    <t>Casa Via Udine 12</t>
  </si>
  <si>
    <t>BENEFICI/2024/00006706</t>
  </si>
  <si>
    <t>SOVV-ECO,RIFUGIATO-POL,SOVV-ECO,RIFUGIATO-POL</t>
  </si>
  <si>
    <t>INPS-ISEE-2024-10590421B-00</t>
  </si>
  <si>
    <t>AYU</t>
  </si>
  <si>
    <t>RATU MENGGE</t>
  </si>
  <si>
    <t>YAURMN99S45Z223E</t>
  </si>
  <si>
    <t>ratuayu775@gmail.com</t>
  </si>
  <si>
    <t>RATU MENGGE AYU</t>
  </si>
  <si>
    <t>DOROKOBO</t>
  </si>
  <si>
    <t>Bivio LINTAS CALABAI 0</t>
  </si>
  <si>
    <t>BENEFICI/2024/00004110</t>
  </si>
  <si>
    <t>I received West Nusa Tenggara Province S...</t>
  </si>
  <si>
    <t>KORCHINA</t>
  </si>
  <si>
    <t>YELYZAVETA</t>
  </si>
  <si>
    <t>KRCYYZ04R59Z138B</t>
  </si>
  <si>
    <t>y.korchina@campus.unimib.it</t>
  </si>
  <si>
    <t>Rovereto</t>
  </si>
  <si>
    <t>Via Monte Corno 4</t>
  </si>
  <si>
    <t>BENEFICI/2024/00003795</t>
  </si>
  <si>
    <t>IT98I0569611009CCI000403606</t>
  </si>
  <si>
    <t>INPS-ISEE-2024-03045322M-00</t>
  </si>
  <si>
    <t>DEYANA MOHAMED AHMED MOHAMED</t>
  </si>
  <si>
    <t>SMLDNM04M60Z336N</t>
  </si>
  <si>
    <t>d.ismail@campus.unimib.it</t>
  </si>
  <si>
    <t>Via Giovanni Keplero 4</t>
  </si>
  <si>
    <t>BENEFICI/2024/00000895</t>
  </si>
  <si>
    <t>INPS-ISEE-2024-00385563N-00</t>
  </si>
  <si>
    <t>FARIDA MOHAMED AHMED MOHAMED</t>
  </si>
  <si>
    <t>SMLFDM03A56Z336X</t>
  </si>
  <si>
    <t>faridabeshai2003@gmail.com</t>
  </si>
  <si>
    <t>BENEFICI/2024/00000872</t>
  </si>
  <si>
    <t>MADEO</t>
  </si>
  <si>
    <t>GIANNI PIO</t>
  </si>
  <si>
    <t>MDAGNP05M26D005R</t>
  </si>
  <si>
    <t>g.madeo@campus.unimib.it</t>
  </si>
  <si>
    <t>Corigliano-Rossano</t>
  </si>
  <si>
    <t>Corigliano Scalo</t>
  </si>
  <si>
    <t>Piazza S.S Somma e Abenante 31</t>
  </si>
  <si>
    <t>BENEFICI/2024/00002499</t>
  </si>
  <si>
    <t>INPS-ISEE-2024-03864543R-00</t>
  </si>
  <si>
    <t>BEN MOGHREM</t>
  </si>
  <si>
    <t>YESSINE</t>
  </si>
  <si>
    <t>BNMYSN01H27M109V</t>
  </si>
  <si>
    <t>y.benmoghrem@campus.unimib.it</t>
  </si>
  <si>
    <t>Via luigi barbieri 182</t>
  </si>
  <si>
    <t>BENEFICI/2024/00005509</t>
  </si>
  <si>
    <t>IT75G0569611009CCI000319093</t>
  </si>
  <si>
    <t>INPS-ISEE-2024-02099051G-00</t>
  </si>
  <si>
    <t>MAYHUA LUNAZCO</t>
  </si>
  <si>
    <t>YENNY MONICA</t>
  </si>
  <si>
    <t>MYHYNY99S65Z611V</t>
  </si>
  <si>
    <t>y.mayhualunazco@campus.unimib.it</t>
  </si>
  <si>
    <t>cologno Monzese</t>
  </si>
  <si>
    <t>Viale romagna 1</t>
  </si>
  <si>
    <t>BENEFICI/2024/00006575</t>
  </si>
  <si>
    <t>Z611</t>
  </si>
  <si>
    <t>INPS-ISEE-2024-11084646N-00</t>
  </si>
  <si>
    <t>GHODOUSIMOGHADAM</t>
  </si>
  <si>
    <t>GHDSHR84H56Z224A</t>
  </si>
  <si>
    <t>s.ghodousimoghadam@campus.unimib.it</t>
  </si>
  <si>
    <t>San Mauro Torinese</t>
  </si>
  <si>
    <t>italia</t>
  </si>
  <si>
    <t>Via roma 23</t>
  </si>
  <si>
    <t>BENEFICI/2024/00005545</t>
  </si>
  <si>
    <t>INPS-ISEE-2024-10926786I-00</t>
  </si>
  <si>
    <t>FATHI</t>
  </si>
  <si>
    <t>FTHSDA81C21Z224M</t>
  </si>
  <si>
    <t>s.fathi2@campus.unimib.it</t>
  </si>
  <si>
    <t>Via ROMA 23</t>
  </si>
  <si>
    <t>BENEFICI/2024/00005725</t>
  </si>
  <si>
    <t>SOVV-ALTRO,RIFUGIATO-POL,SOVV-ALTRO,RIFUGIATO-POL</t>
  </si>
  <si>
    <t>SOVV-ALTRO (NOCONFORME),RIFUGIATO-POL (CONFORME),SOVV-ALTRO (NOCONFORME),RIFUGIATO-POL (CONFORME)</t>
  </si>
  <si>
    <t>IT90Y0569611009CCI000407270</t>
  </si>
  <si>
    <t>BAKAR</t>
  </si>
  <si>
    <t>ABU</t>
  </si>
  <si>
    <t>BKRBAU96L09Z236K</t>
  </si>
  <si>
    <t>a.bakar@campus.unimib.it</t>
  </si>
  <si>
    <t>Haroon Abad</t>
  </si>
  <si>
    <t>Accesso Al Waqar Colony Street No. 05 1</t>
  </si>
  <si>
    <t>BENEFICI/2024/00000656</t>
  </si>
  <si>
    <t>SOVV-MALATTIA (CONFORME),SOVV-INCIDENTE (CONFORME),SOVV-MALATTIA (CONFORME),SOVV-INCIDENTE (CONFORME)</t>
  </si>
  <si>
    <t>INPS-ISEE-2024-09081754O-00</t>
  </si>
  <si>
    <t>COJOCARU</t>
  </si>
  <si>
    <t>IULIA MIRABELLA</t>
  </si>
  <si>
    <t>CJCLRB04L50F205Z</t>
  </si>
  <si>
    <t>i.cojocaru1@campus.unimib.it</t>
  </si>
  <si>
    <t>San Giuliano Milanese</t>
  </si>
  <si>
    <t>san giuliano milanese</t>
  </si>
  <si>
    <t>Zona fratelli bandiera 8</t>
  </si>
  <si>
    <t>BENEFICI/2024/00006766</t>
  </si>
  <si>
    <t>INPS-ISEE-2024-10682006T-00</t>
  </si>
  <si>
    <t>EISSAWY</t>
  </si>
  <si>
    <t>ASHRAF</t>
  </si>
  <si>
    <t>SSWSRF04P29Z336I</t>
  </si>
  <si>
    <t>elesawyashraf29@gmail.com</t>
  </si>
  <si>
    <t>Ashraf Eissawy</t>
  </si>
  <si>
    <t>Z336</t>
  </si>
  <si>
    <t>Damanhour / Beheira</t>
  </si>
  <si>
    <t>Accesso Beheira , Damanhour, Abu Al-Rish, the residences of Imam Muhammad Abdou 4</t>
  </si>
  <si>
    <t>BENEFICI/2024/00002775</t>
  </si>
  <si>
    <t>SOVV-ECO,SOVV-DECESSO,CONTRATTO</t>
  </si>
  <si>
    <t>SOVV-ECO (Assente),SOVV-DECESSO (Assente),CONTRATTO (Assente)</t>
  </si>
  <si>
    <t>E1802M-05</t>
  </si>
  <si>
    <t>GABR</t>
  </si>
  <si>
    <t>YOUSSSEF</t>
  </si>
  <si>
    <t>GBRYSS00T20Z336Q</t>
  </si>
  <si>
    <t>youssef.zaghloul@ejust.edu.eg</t>
  </si>
  <si>
    <t>Beni Suef</t>
  </si>
  <si>
    <t>N/A Gamal Abdel-Nasser St. | Nasser city | Bani-Suef | Egypt | 62828 3</t>
  </si>
  <si>
    <t>BENEFICI/2024/00000973</t>
  </si>
  <si>
    <t>SOVV-DECESSO (NOCONFORME),CONTRATTO (Assente),SOVV-DECESSO (NOCONFORME)</t>
  </si>
  <si>
    <t>MUNNO</t>
  </si>
  <si>
    <t>MNNMTN05P61L049M</t>
  </si>
  <si>
    <t>m.munno1@campus.unimib.it</t>
  </si>
  <si>
    <t>Pulsano</t>
  </si>
  <si>
    <t>Via Via Paolucci 1</t>
  </si>
  <si>
    <t>BENEFICI/2024/00000861</t>
  </si>
  <si>
    <t>IT89V0569611009CCI000397995</t>
  </si>
  <si>
    <t>INPS-ISEE-2024-03464481N-00</t>
  </si>
  <si>
    <t>EZ ZEGHALY</t>
  </si>
  <si>
    <t>MERYEME</t>
  </si>
  <si>
    <t>ZZGMYM06A59F704U</t>
  </si>
  <si>
    <t>m.ezzeghaly@campus.unimib.it</t>
  </si>
  <si>
    <t>Via Stelvio 3</t>
  </si>
  <si>
    <t>BENEFICI/2024/00003589</t>
  </si>
  <si>
    <t>INPS-ISEE-2024-10400348A-00</t>
  </si>
  <si>
    <t>KHRIBICH</t>
  </si>
  <si>
    <t>YASMINA</t>
  </si>
  <si>
    <t>KHRYMN05T69L304Q</t>
  </si>
  <si>
    <t>y.khribich@campus.unimib.it</t>
  </si>
  <si>
    <t>Tortona</t>
  </si>
  <si>
    <t>Accesso Via Sebastiano Brighenti 21</t>
  </si>
  <si>
    <t>BENEFICI/2024/00006757</t>
  </si>
  <si>
    <t>pasto a tariffa agevolata ...</t>
  </si>
  <si>
    <t>INPS-ISEE-2024-10995415O-00</t>
  </si>
  <si>
    <t>BEJA</t>
  </si>
  <si>
    <t>SONJA</t>
  </si>
  <si>
    <t>BJESNJ02E47Z100U</t>
  </si>
  <si>
    <t>s.beja@campus.unimib.it</t>
  </si>
  <si>
    <t>Pontecurone</t>
  </si>
  <si>
    <t>Via IV novembre 9</t>
  </si>
  <si>
    <t>BENEFICI/2024/00005718</t>
  </si>
  <si>
    <t>INPS-ISEE-2024-08084074Q-00</t>
  </si>
  <si>
    <t>BOULAHIA</t>
  </si>
  <si>
    <t>HIBA</t>
  </si>
  <si>
    <t>BLHHBI04D68Z330M</t>
  </si>
  <si>
    <t>h.boulahia@campus.unimib.it</t>
  </si>
  <si>
    <t>Piazza Papa Giovanni XXIII 75</t>
  </si>
  <si>
    <t>BENEFICI/2024/00006612</t>
  </si>
  <si>
    <t>SOVV-ECO,SOVV-INTERVENTO</t>
  </si>
  <si>
    <t>SOVV-ECO (Assente),SOVV-INTERVENTO (Assente)</t>
  </si>
  <si>
    <t>INPS-ISEE-2024-10827342P-00</t>
  </si>
  <si>
    <t>MUSAT</t>
  </si>
  <si>
    <t>RALUCA CRISTINA</t>
  </si>
  <si>
    <t>MSTRCC03S51Z129N</t>
  </si>
  <si>
    <t>r.musat@campus.unimib.it</t>
  </si>
  <si>
    <t>Olgiate Molgora</t>
  </si>
  <si>
    <t>Mondonico</t>
  </si>
  <si>
    <t>Via Squadra 2</t>
  </si>
  <si>
    <t>BENEFICI/2024/00006633</t>
  </si>
  <si>
    <t>IT83E0569611009CCI000406682</t>
  </si>
  <si>
    <t>INPS-ISEE-2024-00057223M-00</t>
  </si>
  <si>
    <t>GHALY</t>
  </si>
  <si>
    <t>SAMIRA WAHID ROZEK</t>
  </si>
  <si>
    <t>GHLSRW04D57Z336C</t>
  </si>
  <si>
    <t>s.ghaly2@campus.unimib.it</t>
  </si>
  <si>
    <t>lombardia</t>
  </si>
  <si>
    <t>Via Privata Hermada 4</t>
  </si>
  <si>
    <t>BENEFICI/2024/00005193</t>
  </si>
  <si>
    <t>IT84N0569611009CCI000411748</t>
  </si>
  <si>
    <t>INPS-ISEE-2024-10834291C-00</t>
  </si>
  <si>
    <t>MASTRODONATO</t>
  </si>
  <si>
    <t>ALISIA</t>
  </si>
  <si>
    <t>MSTLSA04D53B300C</t>
  </si>
  <si>
    <t>a.mastrodonato@campus.unimib.it</t>
  </si>
  <si>
    <t>Lonate pozzolo</t>
  </si>
  <si>
    <t>Via monsignor Oscar Romero 5</t>
  </si>
  <si>
    <t>BENEFICI/2024/00001746</t>
  </si>
  <si>
    <t>SOVV-ECO,SOVV-MALATTIA,SOVV-INTERVENTO,SOVV-MALATTIA,SOVV-ECO</t>
  </si>
  <si>
    <t>SOVV-ECO (NOCONFORME),SOVV-MALATTIA (NOCONFORME),SOVV-INTERVENTO (Assente),SOVV-MALATTIA (NOCONFORME),SOVV-ECO (NOCONFORME)</t>
  </si>
  <si>
    <t>INPS-ISEE-2024-10317880C-00</t>
  </si>
  <si>
    <t>MENEGHETTI</t>
  </si>
  <si>
    <t>MNGLSS05E53F205H</t>
  </si>
  <si>
    <t>a.meneghetti6@campus.unimib.it</t>
  </si>
  <si>
    <t>Cesano Boscone</t>
  </si>
  <si>
    <t>Via Piave 4/Cesa</t>
  </si>
  <si>
    <t>BENEFICI/2024/00005095</t>
  </si>
  <si>
    <t>INPS-ISEE-2024-02539523W-00</t>
  </si>
  <si>
    <t>MANCENON</t>
  </si>
  <si>
    <t>MARIELLE</t>
  </si>
  <si>
    <t>MNCMLL04M65F205Y</t>
  </si>
  <si>
    <t>m.mancenon@campus.unimib.it</t>
  </si>
  <si>
    <t>Casa Via  privata Antonio picozzi 20</t>
  </si>
  <si>
    <t>BENEFICI/2024/00005096</t>
  </si>
  <si>
    <t>INPS-ISEE-2024-10490533H-00</t>
  </si>
  <si>
    <t>LASTIMOSA</t>
  </si>
  <si>
    <t>JEFFREY</t>
  </si>
  <si>
    <t>LSTJFR05R30F205M</t>
  </si>
  <si>
    <t>j.lastimosa@campus.unimib.it</t>
  </si>
  <si>
    <t>Via Demonte 1</t>
  </si>
  <si>
    <t>BENEFICI/2024/00006539</t>
  </si>
  <si>
    <t>INPS-ISEE-2024-10925506C-00</t>
  </si>
  <si>
    <t>LIJOI</t>
  </si>
  <si>
    <t>LJIMRC87S08D086I</t>
  </si>
  <si>
    <t>m.lijoi@campus.unimib.it</t>
  </si>
  <si>
    <t>ForlÃ¬</t>
  </si>
  <si>
    <t>Valle andrea costa 75</t>
  </si>
  <si>
    <t>BENEFICI/2024/00006072</t>
  </si>
  <si>
    <t>SOVV-INTERVENTO,SOVV-PSICOTERAPEUTA,SOVV-PATERNITA-MATERNITA,SOVV-PAT-MAT</t>
  </si>
  <si>
    <t>SOVV-INTERVENTO (Assente),SOVV-PSICOTERAPEUTA (Assente),SOVV-PATERNITA-MATERNITA (Assente),SOVV-PAT-MAT (NOCONFORME)</t>
  </si>
  <si>
    <t>F8803N-01</t>
  </si>
  <si>
    <t>IT13Y0569611009CCI000409723</t>
  </si>
  <si>
    <t>INPS-ISEE-2024-01442304U-00</t>
  </si>
  <si>
    <t>RISOLUTI</t>
  </si>
  <si>
    <t>SASHA</t>
  </si>
  <si>
    <t>RSLSSH00S15D286V</t>
  </si>
  <si>
    <t>s.risoluti@campus.unimib.it</t>
  </si>
  <si>
    <t>Via Fratelli bandiera 25</t>
  </si>
  <si>
    <t>BENEFICI/2024/00005748</t>
  </si>
  <si>
    <t>IT96V0569611009CCI000347235</t>
  </si>
  <si>
    <t>INPS-ISEE-2024-10794044W-00</t>
  </si>
  <si>
    <t>ALIMARDANI</t>
  </si>
  <si>
    <t>MOHAMMADSADEGH</t>
  </si>
  <si>
    <t>LMRMMM01R02Z224S</t>
  </si>
  <si>
    <t>m.alimardani@campus.unimib.it</t>
  </si>
  <si>
    <t>Arak</t>
  </si>
  <si>
    <t>Via Mohseni 1</t>
  </si>
  <si>
    <t>BENEFICI/2024/00002458</t>
  </si>
  <si>
    <t>SEYFOLLAHZADEHARCHAGHI</t>
  </si>
  <si>
    <t>SIAVASH</t>
  </si>
  <si>
    <t>SYFSSH01L29Z224A</t>
  </si>
  <si>
    <t>siavash.seyf01@outlook.com</t>
  </si>
  <si>
    <t>Tehran</t>
  </si>
  <si>
    <t>N/A No. 328, 3rd Floor, Kazem Abad, South-West of Bani Hashem Square 0</t>
  </si>
  <si>
    <t>BENEFICI/2024/00001422</t>
  </si>
  <si>
    <t>SOVV-MALATTIA,SOVV-PSICOTERAPEUTA,CONTRATTO</t>
  </si>
  <si>
    <t>SOVV-MALATTIA (Assente),SOVV-PSICOTERAPEUTA (Assente),CONTRATTO (Assente)</t>
  </si>
  <si>
    <t>MOHAMMADI</t>
  </si>
  <si>
    <t>MHMSHR00M61Z224F</t>
  </si>
  <si>
    <t>s.mohammadi4@campus.unimib.it</t>
  </si>
  <si>
    <t>Casa 24thstreet, madar square,astvare blvd 5</t>
  </si>
  <si>
    <t>BENEFICI/2024/00006130</t>
  </si>
  <si>
    <t>INPS-ISEE-2024-10753493E-00</t>
  </si>
  <si>
    <t>MORANA</t>
  </si>
  <si>
    <t>JENNIFER</t>
  </si>
  <si>
    <t>MRNJNF01B41G273Q</t>
  </si>
  <si>
    <t>j.morana@campus.unimib.it</t>
  </si>
  <si>
    <t>Via Collegio di Maria al Carmine 20</t>
  </si>
  <si>
    <t>BENEFICI/2024/00007158</t>
  </si>
  <si>
    <t>INPS-ISEE-2024-10680532H-00</t>
  </si>
  <si>
    <t>ZANATTA</t>
  </si>
  <si>
    <t>ANASTASIA</t>
  </si>
  <si>
    <t>ZNTNTS05L46F205R</t>
  </si>
  <si>
    <t>a.zanatta4@campus.unimib.it</t>
  </si>
  <si>
    <t>Via LEONARDO DA VINI 98</t>
  </si>
  <si>
    <t>BENEFICI/2024/00006103</t>
  </si>
  <si>
    <t>IT50L0569611009CCI000405033</t>
  </si>
  <si>
    <t>INPS-ISEE-2024-03842462W-00</t>
  </si>
  <si>
    <t>JELASSI</t>
  </si>
  <si>
    <t>NOURHEN</t>
  </si>
  <si>
    <t>JLSNHN02E71B639Q</t>
  </si>
  <si>
    <t>n.jelassi@campus.unimib.it</t>
  </si>
  <si>
    <t>Via Sempione 13</t>
  </si>
  <si>
    <t>BENEFICI/2024/00001744</t>
  </si>
  <si>
    <t>IT81B0569611009CCI000304984</t>
  </si>
  <si>
    <t>INPS-ISEE-2024-03223232K-00</t>
  </si>
  <si>
    <t>CHETOUI</t>
  </si>
  <si>
    <t>FERDAWSE</t>
  </si>
  <si>
    <t>CHTFDW05P42F119B</t>
  </si>
  <si>
    <t>f.chetoui@campus.unimib.it</t>
  </si>
  <si>
    <t>Via dei Tigli 6</t>
  </si>
  <si>
    <t>BENEFICI/2024/00004117</t>
  </si>
  <si>
    <t>IT74Y0569611009CCI000399895</t>
  </si>
  <si>
    <t>INPS-ISEE-2024-10259737O-00</t>
  </si>
  <si>
    <t>FESTINI</t>
  </si>
  <si>
    <t>FSTDGI04M29F205K</t>
  </si>
  <si>
    <t>d.festini@campus.unimib.it</t>
  </si>
  <si>
    <t>Via Giovanni Antonio Amadeo 57</t>
  </si>
  <si>
    <t>BENEFICI/2024/00004556</t>
  </si>
  <si>
    <t>INPS-ISEE-2024-05754815L-00</t>
  </si>
  <si>
    <t>BOADU</t>
  </si>
  <si>
    <t>PATRICIA</t>
  </si>
  <si>
    <t>BDOPRC04B50Z318Y</t>
  </si>
  <si>
    <t>p.boadu@campus.unimib.it</t>
  </si>
  <si>
    <t>Patricia Boadu</t>
  </si>
  <si>
    <t>Via Via Luciano Manara 19 19</t>
  </si>
  <si>
    <t>BENEFICI/2024/00007083</t>
  </si>
  <si>
    <t>INPS-ISEE-2024-10869061Q-00</t>
  </si>
  <si>
    <t>JAKHLAL</t>
  </si>
  <si>
    <t>SOMAIA</t>
  </si>
  <si>
    <t>JKHSMO05L53E975J</t>
  </si>
  <si>
    <t>s.jakhlal@campus.unimib.it</t>
  </si>
  <si>
    <t>Somaia Jakhlal</t>
  </si>
  <si>
    <t>tortona</t>
  </si>
  <si>
    <t>Via rodolfo morandi 23</t>
  </si>
  <si>
    <t>BENEFICI/2024/00004646</t>
  </si>
  <si>
    <t>INPS-ISEE-2024-10355264G-00</t>
  </si>
  <si>
    <t>BOHKALI</t>
  </si>
  <si>
    <t>SIWAR</t>
  </si>
  <si>
    <t>BHKSWR04T51C933T</t>
  </si>
  <si>
    <t>s.bohkali1@campus.unimib.it</t>
  </si>
  <si>
    <t>Montano Lucino</t>
  </si>
  <si>
    <t>MONTANO LUCINO</t>
  </si>
  <si>
    <t>Via Roma 8</t>
  </si>
  <si>
    <t>BENEFICI/2024/00006777</t>
  </si>
  <si>
    <t>INPS-ISEE-2024-09689104V-00</t>
  </si>
  <si>
    <t>HUSSAIN</t>
  </si>
  <si>
    <t>MUHAMMAD BILAL</t>
  </si>
  <si>
    <t>HSSMMM95E23Z236Z</t>
  </si>
  <si>
    <t>m.hussain6@campus.unimib.it</t>
  </si>
  <si>
    <t>Lahore,Punjab.</t>
  </si>
  <si>
    <t>Zona House # 394, Mufti Street, Chuhan park, Islampura, Lahore. 394</t>
  </si>
  <si>
    <t>BENEFICI/2024/00003308</t>
  </si>
  <si>
    <t>LOGIN_FORTE,SOVV-MALATTIA,SOVV-INTERVENTO,SOVV-ALTRO</t>
  </si>
  <si>
    <t>SOVV-MALATTIA (Assente),SOVV-INTERVENTO (Assente),SOVV-ALTRO (Assente)</t>
  </si>
  <si>
    <t>SCHIAZZA</t>
  </si>
  <si>
    <t>MARIARITA</t>
  </si>
  <si>
    <t>SCHMRT02E55E243Q</t>
  </si>
  <si>
    <t>m.schiazza@campus.unimib.it</t>
  </si>
  <si>
    <t>CH</t>
  </si>
  <si>
    <t>Chieti</t>
  </si>
  <si>
    <t>Via Colle dell'Ara 42</t>
  </si>
  <si>
    <t>BENEFICI/2024/00001714</t>
  </si>
  <si>
    <t>INPS-ISEE-2024-03785448I-00</t>
  </si>
  <si>
    <t>LONGONI</t>
  </si>
  <si>
    <t>LNGMRT04D57M102S</t>
  </si>
  <si>
    <t>m.longoni49@campus.unimib.it</t>
  </si>
  <si>
    <t>Paderno Dugnano</t>
  </si>
  <si>
    <t>Via MosÃ¨ Bianchi 62</t>
  </si>
  <si>
    <t>BENEFICI/2024/00005489</t>
  </si>
  <si>
    <t>INPS-ISEE-2024-06385485I-00</t>
  </si>
  <si>
    <t>LUCÃ€</t>
  </si>
  <si>
    <t>LCUMTN95D58D416Q</t>
  </si>
  <si>
    <t>m.luca11@campus.unimib.it</t>
  </si>
  <si>
    <t>Santa Maria HoÃ¨</t>
  </si>
  <si>
    <t>Volta Via Alessandro volta 4</t>
  </si>
  <si>
    <t>BENEFICI/2024/00002186</t>
  </si>
  <si>
    <t>INPS-ISEE-2024-10970510T-00</t>
  </si>
  <si>
    <t>FERRETTI</t>
  </si>
  <si>
    <t>FRRLCA97R54E472Z</t>
  </si>
  <si>
    <t>a.ferretti9@campus.unimib.it</t>
  </si>
  <si>
    <t>Fagnano Olona</t>
  </si>
  <si>
    <t>Via Manzoni 17</t>
  </si>
  <si>
    <t>BENEFICI/2024/00005487</t>
  </si>
  <si>
    <t>IT36Y0569611009CCI000408048</t>
  </si>
  <si>
    <t>INPS-ISEE-2024-06568246V-00</t>
  </si>
  <si>
    <t>RONZONI</t>
  </si>
  <si>
    <t>GABRIELE</t>
  </si>
  <si>
    <t>RNZGRL05R18L319N</t>
  </si>
  <si>
    <t>g.ronzoni8@campus.unimib.it</t>
  </si>
  <si>
    <t>Altro via Don Osvaldo Bellomi 24</t>
  </si>
  <si>
    <t>BENEFICI/2024/00004188</t>
  </si>
  <si>
    <t>INPS-ISEE-2024-01876974Y-00</t>
  </si>
  <si>
    <t>BELLINI</t>
  </si>
  <si>
    <t>BLLMRC05C03F704I</t>
  </si>
  <si>
    <t>m.bellini38@campus.unimib.it</t>
  </si>
  <si>
    <t>Via Col di Lana 2</t>
  </si>
  <si>
    <t>BENEFICI/2024/00004932</t>
  </si>
  <si>
    <t>INPS-ISEE-2024-06972690I-00</t>
  </si>
  <si>
    <t>PANARELLI</t>
  </si>
  <si>
    <t>PNRJCP05E10F205P</t>
  </si>
  <si>
    <t>j.panarelli@campus.unimib.it</t>
  </si>
  <si>
    <t>Noviglio</t>
  </si>
  <si>
    <t>Via Carlo Cattaneo 35</t>
  </si>
  <si>
    <t>BENEFICI/2024/00004779</t>
  </si>
  <si>
    <t>IT13B0569611009CCI000403984</t>
  </si>
  <si>
    <t>INPS-ISEE-2024-10322420Z-00</t>
  </si>
  <si>
    <t>ZAPPA</t>
  </si>
  <si>
    <t>ZPPLSE05B58D416W</t>
  </si>
  <si>
    <t>e.zappa8@campus.unimib.it</t>
  </si>
  <si>
    <t>Rogeno</t>
  </si>
  <si>
    <t>Via Rogenino 27/b</t>
  </si>
  <si>
    <t>BENEFICI/2024/00003461</t>
  </si>
  <si>
    <t>IT26O0569611009CCI000411169</t>
  </si>
  <si>
    <t>INPS-ISEE-2024-05909102G-00</t>
  </si>
  <si>
    <t>CUSTODIO SOSA</t>
  </si>
  <si>
    <t>JESSICA CAROLINA</t>
  </si>
  <si>
    <t>CSTJSC98S49Z611L</t>
  </si>
  <si>
    <t>custodiososajessica@gmail.com</t>
  </si>
  <si>
    <t>Rende</t>
  </si>
  <si>
    <t>Via Alberto Savinio UNICAL,blocco Martenson 0</t>
  </si>
  <si>
    <t>BENEFICI/2024/00001314</t>
  </si>
  <si>
    <t>SOVV-MALATTIA,CONTRATTO</t>
  </si>
  <si>
    <t>SOVV-MALATTIA (Assente),CONTRATTO (Assente)</t>
  </si>
  <si>
    <t>INPS-ISEE-2024-05931262C-00</t>
  </si>
  <si>
    <t>SPAGNUOLO</t>
  </si>
  <si>
    <t>SPGRCR00R02G273Q</t>
  </si>
  <si>
    <t>riccardo.spagnuolo86.r@gmail.com</t>
  </si>
  <si>
    <t>PALERMO</t>
  </si>
  <si>
    <t>Via Via Gino Marinuzzi 112 112</t>
  </si>
  <si>
    <t>BENEFICI/2024/00000010</t>
  </si>
  <si>
    <t>SOVV-PSICOTERAPEUTA,CONTRATTO</t>
  </si>
  <si>
    <t>SOVV-PSICOTERAPEUTA (Assente),CONTRATTO (Assente)</t>
  </si>
  <si>
    <t>INPS-ISEE-2024-06256483O-00</t>
  </si>
  <si>
    <t>BUENO ZARDO CACICI</t>
  </si>
  <si>
    <t>BNZVTR04T55Z602O</t>
  </si>
  <si>
    <t>v.buenozardocacici@campus.unimib.it</t>
  </si>
  <si>
    <t>Sociologia</t>
  </si>
  <si>
    <t>Via Ferruccio Parri 2</t>
  </si>
  <si>
    <t>BENEFICI/2024/00006570</t>
  </si>
  <si>
    <t>INPS-ISEE-2024-11146803D-00</t>
  </si>
  <si>
    <t>CALDAROLA</t>
  </si>
  <si>
    <t>CLDDNC05T11F205O</t>
  </si>
  <si>
    <t>d.caldarola1@campus.unimib.it</t>
  </si>
  <si>
    <t>Via Cassino 8</t>
  </si>
  <si>
    <t>BENEFICI/2024/00006636</t>
  </si>
  <si>
    <t>SOVV-ECO,SOVV-DECESSO,SOVV-PATERNITA-MATERNITA,SOVV-ECO,SOVV-DECESSO</t>
  </si>
  <si>
    <t>SOVV-ECO (NOCONFORME),SOVV-DECESSO (NOCONFORME),SOVV-PATERNITA-MATERNITA (Assente),SOVV-ECO (NOCONFORME),SOVV-DECESSO (NOCONFORME)</t>
  </si>
  <si>
    <t>INPS-ISEE-2024-10885875Y-00</t>
  </si>
  <si>
    <t>DE ROSA</t>
  </si>
  <si>
    <t>VANESSA</t>
  </si>
  <si>
    <t>DRSVSS02A66F704N</t>
  </si>
  <si>
    <t>v.derosa7@campus.unimib.it</t>
  </si>
  <si>
    <t>Via Carlo Cattaneo 4</t>
  </si>
  <si>
    <t>BENEFICI/2024/00006762</t>
  </si>
  <si>
    <t>IT85E0569611009CCI000308482</t>
  </si>
  <si>
    <t>INPS-ISEE-2024-10438440D-00</t>
  </si>
  <si>
    <t>GRSRNN05M58F205J</t>
  </si>
  <si>
    <t>a.grassi64@campus.unimib.it</t>
  </si>
  <si>
    <t>Pantigliate</t>
  </si>
  <si>
    <t>Viale della Repubblica 17</t>
  </si>
  <si>
    <t>BENEFICI/2024/00006805</t>
  </si>
  <si>
    <t>INPS-ISEE-2024-09577720V-00</t>
  </si>
  <si>
    <t>CORSI</t>
  </si>
  <si>
    <t>CRSLCU05E10D810H</t>
  </si>
  <si>
    <t>corsiluca4@gmail.com</t>
  </si>
  <si>
    <t>FR</t>
  </si>
  <si>
    <t>Frosinone</t>
  </si>
  <si>
    <t>N/A Via Marco Minghetti 57</t>
  </si>
  <si>
    <t>BENEFICI/2024/00004628</t>
  </si>
  <si>
    <t>INPS-ISEE-2024-04276885Z-00</t>
  </si>
  <si>
    <t>PANZERI</t>
  </si>
  <si>
    <t>GIULIO</t>
  </si>
  <si>
    <t>PNZGLI97H22B393D</t>
  </si>
  <si>
    <t>g.panzeri20@campus.unimib.it</t>
  </si>
  <si>
    <t>Via Castello Presati 22</t>
  </si>
  <si>
    <t>BENEFICI/2024/00006971</t>
  </si>
  <si>
    <t>INPS-ISEE-2024-10799548K-00</t>
  </si>
  <si>
    <t>FLORES MARTINEZ</t>
  </si>
  <si>
    <t>KRISTEL</t>
  </si>
  <si>
    <t>FLRKST05T64F205B</t>
  </si>
  <si>
    <t>k.floresmartinez@campus.unimib.it</t>
  </si>
  <si>
    <t>Via Catone Marco porzio 13</t>
  </si>
  <si>
    <t>BENEFICI/2024/00006422</t>
  </si>
  <si>
    <t>INPS-ISEE-2024-08391645F-00</t>
  </si>
  <si>
    <t>LORENZA</t>
  </si>
  <si>
    <t>MLNLNZ97M57F152G</t>
  </si>
  <si>
    <t>l.milano4@campus.unimib.it</t>
  </si>
  <si>
    <t>Brindisi</t>
  </si>
  <si>
    <t>Piazza Guido Gozzano 4</t>
  </si>
  <si>
    <t>BENEFICI/2024/00001286</t>
  </si>
  <si>
    <t>INPS-ISEE-2024-10351364T-00</t>
  </si>
  <si>
    <t>MARCHETTI</t>
  </si>
  <si>
    <t>MRCJCP05P29L682K</t>
  </si>
  <si>
    <t>j.marchetti@campus.unimib.it</t>
  </si>
  <si>
    <t>Cunardo</t>
  </si>
  <si>
    <t>Via Ugo Foscolo 35</t>
  </si>
  <si>
    <t>BENEFICI/2024/00000042</t>
  </si>
  <si>
    <t>IT17L0569611009CCI000406403</t>
  </si>
  <si>
    <t>INPS-ISEE-2024-09830940R-00</t>
  </si>
  <si>
    <t>AUQUI CUENCA</t>
  </si>
  <si>
    <t>DAVIDE ISAIAS</t>
  </si>
  <si>
    <t>QCNDDS01T01A794D</t>
  </si>
  <si>
    <t>d.auquicuenca@campus.unimib.it</t>
  </si>
  <si>
    <t>Via Giuseppe Mazzini 8</t>
  </si>
  <si>
    <t>BENEFICI/2024/00002486</t>
  </si>
  <si>
    <t>INPS-ISEE-2024-07931607R-00</t>
  </si>
  <si>
    <t>IOVINO</t>
  </si>
  <si>
    <t>ANTONELLA</t>
  </si>
  <si>
    <t>VNINNL00P59A512F</t>
  </si>
  <si>
    <t>antoniovy00@gmail.com</t>
  </si>
  <si>
    <t>Trentola Ducenta</t>
  </si>
  <si>
    <t>TRENTOLA-DUCENTA</t>
  </si>
  <si>
    <t>Via Via Molino Vecchio 11</t>
  </si>
  <si>
    <t>BENEFICI/2024/00003046</t>
  </si>
  <si>
    <t>INPS-ISEE-2024-10339330B-00</t>
  </si>
  <si>
    <t>LUSENTI</t>
  </si>
  <si>
    <t>LSNLCA05H64A794B</t>
  </si>
  <si>
    <t>a.lusenti1@campus.unimib.it</t>
  </si>
  <si>
    <t>Torre Boldone</t>
  </si>
  <si>
    <t>Via Martinella 41</t>
  </si>
  <si>
    <t>BENEFICI/2024/00006845</t>
  </si>
  <si>
    <t>INPS-ISEE-2024-06432133B-00</t>
  </si>
  <si>
    <t>PAIANO</t>
  </si>
  <si>
    <t>ESTER MARIA</t>
  </si>
  <si>
    <t>PNASRM01L52F205Q</t>
  </si>
  <si>
    <t>e.paiano@campus.unimib.it</t>
  </si>
  <si>
    <t>Bernareggio</t>
  </si>
  <si>
    <t>Via Monte Grappa 17</t>
  </si>
  <si>
    <t>BENEFICI/2024/00004163</t>
  </si>
  <si>
    <t>SOVV-MALATTIA</t>
  </si>
  <si>
    <t>INPS-ISEE-2024-10553944Q-00</t>
  </si>
  <si>
    <t>TROTTA</t>
  </si>
  <si>
    <t>DONATA GASPARINA</t>
  </si>
  <si>
    <t>TRTDTG05H58H703Q</t>
  </si>
  <si>
    <t>donata_trotta@outlook.com</t>
  </si>
  <si>
    <t>Acerno</t>
  </si>
  <si>
    <t>Via Sotto Gli Orti 43</t>
  </si>
  <si>
    <t>BENEFICI/2024/00003425</t>
  </si>
  <si>
    <t>INPS-ISEE-2024-01657999A-00</t>
  </si>
  <si>
    <t>GRILLO</t>
  </si>
  <si>
    <t>MARIA</t>
  </si>
  <si>
    <t>GRLMRA04S63F537U</t>
  </si>
  <si>
    <t>m.grillo25@campus.unimib.it</t>
  </si>
  <si>
    <t>Vibo Valentia</t>
  </si>
  <si>
    <t>Via Giuseppe Carulli 5</t>
  </si>
  <si>
    <t>BENEFICI/2024/00001073</t>
  </si>
  <si>
    <t>INPS-ISEE-2024-02339119C-00</t>
  </si>
  <si>
    <t>RIPARI</t>
  </si>
  <si>
    <t>RPRSRA01D44A271N</t>
  </si>
  <si>
    <t>s.ripari@campus.unimib.it</t>
  </si>
  <si>
    <t>Civitanova marche</t>
  </si>
  <si>
    <t>Via trenta giugno 39</t>
  </si>
  <si>
    <t>BENEFICI/2024/00002092</t>
  </si>
  <si>
    <t>INPS-ISEE-2024-08330527C-00</t>
  </si>
  <si>
    <t>MILIANI</t>
  </si>
  <si>
    <t>MLNSMN01R11F205C</t>
  </si>
  <si>
    <t>s.miliani@campus.unimib.it</t>
  </si>
  <si>
    <t>Via Giulio e Corrado Venini 38</t>
  </si>
  <si>
    <t>BENEFICI/2024/00001727</t>
  </si>
  <si>
    <t>IT56Y0569611009CCI000400995</t>
  </si>
  <si>
    <t>INPS-ISEE-2024-00937967S-00</t>
  </si>
  <si>
    <t>CIMAROSTI</t>
  </si>
  <si>
    <t>CMRNLC05R44L736N</t>
  </si>
  <si>
    <t>a.cimarosti@campus.unimib.it</t>
  </si>
  <si>
    <t>Via Pontedera 39</t>
  </si>
  <si>
    <t>BENEFICI/2024/00002332</t>
  </si>
  <si>
    <t>INPS-ISEE-2024-05627440C-00</t>
  </si>
  <si>
    <t>NARGISO</t>
  </si>
  <si>
    <t>SARA ROSA</t>
  </si>
  <si>
    <t>NRGSRS06H52I158G</t>
  </si>
  <si>
    <t>s.nargiso@campus.unimib.it</t>
  </si>
  <si>
    <t>Apricena</t>
  </si>
  <si>
    <t>Via Vittorio Veneto 2</t>
  </si>
  <si>
    <t>BENEFICI/2024/00005443</t>
  </si>
  <si>
    <t>INPS-ISEE-2024-10253238D-00</t>
  </si>
  <si>
    <t>CONDELLO</t>
  </si>
  <si>
    <t>LETIZIA RITA</t>
  </si>
  <si>
    <t>CNDLZR05E59C618Y</t>
  </si>
  <si>
    <t>l.condello2@campus.unimib.it</t>
  </si>
  <si>
    <t>Via Brescia 21</t>
  </si>
  <si>
    <t>BENEFICI/2024/00005993</t>
  </si>
  <si>
    <t>IT12A0569611009CCI000408826</t>
  </si>
  <si>
    <t>INPS-ISEE-2024-05837050C-00</t>
  </si>
  <si>
    <t>MONTANA</t>
  </si>
  <si>
    <t>MNTGLI05M49F133X</t>
  </si>
  <si>
    <t>g.montana2@campus.unimib.it</t>
  </si>
  <si>
    <t>Via B. Colleoni 34</t>
  </si>
  <si>
    <t>BENEFICI/2024/00006522</t>
  </si>
  <si>
    <t>IT23B0569611009CCI000410109</t>
  </si>
  <si>
    <t>INPS-ISEE-2024-10848408R-00</t>
  </si>
  <si>
    <t>COLAJ</t>
  </si>
  <si>
    <t>ELISABETA</t>
  </si>
  <si>
    <t>CLJLBT04R70C134Y</t>
  </si>
  <si>
    <t>e.colaj1@campus.unimib.it</t>
  </si>
  <si>
    <t>MAT.932219</t>
  </si>
  <si>
    <t>Via Correggio 26</t>
  </si>
  <si>
    <t>BENEFICI/2024/00006701</t>
  </si>
  <si>
    <t>SOVV-MALATTIA,SOVV-INTERVENTO,SOVV-CURA</t>
  </si>
  <si>
    <t>SOVV-MALATTIA (Assente),SOVV-INTERVENTO (Assente),SOVV-CURA (Assente)</t>
  </si>
  <si>
    <t>INPS-ISEE-2024-10886224Q-00</t>
  </si>
  <si>
    <t>SCABURRI</t>
  </si>
  <si>
    <t>SCBGLI05S58I577P</t>
  </si>
  <si>
    <t>g.scaburri1@campus.unimib.it</t>
  </si>
  <si>
    <t>limito</t>
  </si>
  <si>
    <t>Viale lombardia 49</t>
  </si>
  <si>
    <t>BENEFICI/2024/00006826</t>
  </si>
  <si>
    <t>INPS-ISEE-2024-10366271G-00</t>
  </si>
  <si>
    <t>GALLI</t>
  </si>
  <si>
    <t>JESSICA</t>
  </si>
  <si>
    <t>GLLJSC94M58I829O</t>
  </si>
  <si>
    <t>j.galli8@campus.unimib.it</t>
  </si>
  <si>
    <t>Piateda</t>
  </si>
  <si>
    <t>Busteggia</t>
  </si>
  <si>
    <t>Via Busteggia 44</t>
  </si>
  <si>
    <t>BENEFICI/2024/00000391</t>
  </si>
  <si>
    <t>LOGIN_FORTE,SOVV-ECO,SOVV-PSICOTERAPEUTA,CONTRATTO</t>
  </si>
  <si>
    <t>SOVV-ECO (Assente),SOVV-PSICOTERAPEUTA (Assente),CONTRATTO (Assente)</t>
  </si>
  <si>
    <t>INPS-ISEE-2024-09180612P-00</t>
  </si>
  <si>
    <t>CHOI</t>
  </si>
  <si>
    <t>YEONHWA</t>
  </si>
  <si>
    <t>CHOYHW00M43Z213Y</t>
  </si>
  <si>
    <t>yeonhwa0803@naver.com</t>
  </si>
  <si>
    <t>Gyeonggi-do</t>
  </si>
  <si>
    <t>Caseggiato 22.Sosa-3-ro.Pyeongtaek-si 902/218</t>
  </si>
  <si>
    <t>BENEFICI/2024/00005473</t>
  </si>
  <si>
    <t>ATT-PAT-MOB,NUCLEO-FAM-EST,REDD-COMP-FAM,FABBRICATI,CONTRATTO</t>
  </si>
  <si>
    <t>ATT-PAT-MOB (CONFORME),NUCLEO-FAM-EST (CONFORME),REDD-COMP-FAM (CONFORME),FABBRICATI (CONFORME),CONTRATTO (NOCONFORME)</t>
  </si>
  <si>
    <t>DELLA LIBERA</t>
  </si>
  <si>
    <t>DLLMTN02R48C957K</t>
  </si>
  <si>
    <t>m.dellalibera1@campus.unimib.it</t>
  </si>
  <si>
    <t>San Pietro di Feletto</t>
  </si>
  <si>
    <t>Casotto</t>
  </si>
  <si>
    <t>Via Maset 18</t>
  </si>
  <si>
    <t>BENEFICI/2024/00001940</t>
  </si>
  <si>
    <t>INPS-ISEE-2024-09902430P-00</t>
  </si>
  <si>
    <t>ZAVALA PAREDES</t>
  </si>
  <si>
    <t>WILLIAM FERNANDO</t>
  </si>
  <si>
    <t>ZVLWLM00B29Z605H</t>
  </si>
  <si>
    <t>w.zavalaparedes@campus.unimib.it</t>
  </si>
  <si>
    <t>San Vittore Olona</t>
  </si>
  <si>
    <t>Corso Sempione 193</t>
  </si>
  <si>
    <t>BENEFICI/2024/00006825</t>
  </si>
  <si>
    <t>IT12F0569611009CCI000408762</t>
  </si>
  <si>
    <t>INPS-ISEE-2024-10320512Z-00</t>
  </si>
  <si>
    <t>SCUTRA</t>
  </si>
  <si>
    <t>EMMA</t>
  </si>
  <si>
    <t>SCTMME98P48D940Q</t>
  </si>
  <si>
    <t>e.scutra@campus.unimib.it</t>
  </si>
  <si>
    <t>Brescia (25126 - LOMBARDIA)</t>
  </si>
  <si>
    <t>Via Rose di sotto 28</t>
  </si>
  <si>
    <t>BENEFICI/2024/00003178</t>
  </si>
  <si>
    <t>IT94L0569611009CCI000409188</t>
  </si>
  <si>
    <t>INPS-ISEE-2024-10048360B-00</t>
  </si>
  <si>
    <t>RUSCINO</t>
  </si>
  <si>
    <t>SERENA RITA</t>
  </si>
  <si>
    <t>RSCSNR05T44A285P</t>
  </si>
  <si>
    <t>s.ruscino@campus.unimib.it</t>
  </si>
  <si>
    <t>Andria</t>
  </si>
  <si>
    <t>Corso EUROPA UNITA 47</t>
  </si>
  <si>
    <t>BENEFICI/2024/00002331</t>
  </si>
  <si>
    <t>INPS-ISEE-2024-10341494G-00</t>
  </si>
  <si>
    <t>LORIGIOLA</t>
  </si>
  <si>
    <t>LRGGDI03A54F704D</t>
  </si>
  <si>
    <t>g.lorigiola@campus.unimib.it</t>
  </si>
  <si>
    <t>Via Sala Guido 1</t>
  </si>
  <si>
    <t>BENEFICI/2024/00002369</t>
  </si>
  <si>
    <t>F7601M</t>
  </si>
  <si>
    <t>LM-76</t>
  </si>
  <si>
    <t>INPS-ISEE-2024-02231561A-00</t>
  </si>
  <si>
    <t>FARDIN</t>
  </si>
  <si>
    <t>FRDLSN05M21F952F</t>
  </si>
  <si>
    <t>a.fardin@campus.unimib.it</t>
  </si>
  <si>
    <t>Granozzo con Monticello</t>
  </si>
  <si>
    <t>Via Vespolate 11</t>
  </si>
  <si>
    <t>BENEFICI/2024/00004128</t>
  </si>
  <si>
    <t>IT51Z0569611009CCI000397716</t>
  </si>
  <si>
    <t>INPS-ISEE-2024-07036195Q-00</t>
  </si>
  <si>
    <t>CERINA</t>
  </si>
  <si>
    <t>CRNMRT97S63E801B</t>
  </si>
  <si>
    <t>m.cerina2@campus.unimib.it</t>
  </si>
  <si>
    <t>Corso Vercelli 71</t>
  </si>
  <si>
    <t>BENEFICI/2024/00000940</t>
  </si>
  <si>
    <t>SOVV-PSICOTERAPEUTA (NOCONFORME),CONTRATTO (CONFORME),SOVV-PSICOTERAPEUTA (NOCONFORME)</t>
  </si>
  <si>
    <t>INPS-ISEE-2024-10717032J-00</t>
  </si>
  <si>
    <t>COPPOLA</t>
  </si>
  <si>
    <t>CPPMRT05E52D423E</t>
  </si>
  <si>
    <t>martakobe@libero.it</t>
  </si>
  <si>
    <t>Valderice</t>
  </si>
  <si>
    <t>Via S. ANTONIO DA PADOVA 13</t>
  </si>
  <si>
    <t>BENEFICI/2024/00000779</t>
  </si>
  <si>
    <t>INPS-ISEE-2024-10227365G-00</t>
  </si>
  <si>
    <t>CATALANO</t>
  </si>
  <si>
    <t>LIVIA</t>
  </si>
  <si>
    <t>CTLLVI03B64F839U</t>
  </si>
  <si>
    <t>l.catalano10@campus.unimib.it</t>
  </si>
  <si>
    <t>Salerno</t>
  </si>
  <si>
    <t>salerno</t>
  </si>
  <si>
    <t>Via vito fornari 52</t>
  </si>
  <si>
    <t>BENEFICI/2024/00006739</t>
  </si>
  <si>
    <t>INPS-ISEE-2024-08681713O-00</t>
  </si>
  <si>
    <t>URBINATI</t>
  </si>
  <si>
    <t>RBNLNE02C67H294V</t>
  </si>
  <si>
    <t>e.urbinati@campus.unimib.it</t>
  </si>
  <si>
    <t>RN</t>
  </si>
  <si>
    <t>Rimini</t>
  </si>
  <si>
    <t>Miramare</t>
  </si>
  <si>
    <t>Via Pontresina 3</t>
  </si>
  <si>
    <t>BENEFICI/2024/00006980</t>
  </si>
  <si>
    <t>IT29X0569611009CCI000408245</t>
  </si>
  <si>
    <t>INPS-ISEE-2024-06442872R-00</t>
  </si>
  <si>
    <t>CAZZULINO</t>
  </si>
  <si>
    <t>CZZMRC05S07F133V</t>
  </si>
  <si>
    <t>m.cazzulino@campus.unimib.it</t>
  </si>
  <si>
    <t>Via Resegone 1</t>
  </si>
  <si>
    <t>BENEFICI/2024/00000354</t>
  </si>
  <si>
    <t>IT38Q0569611009CCI000401790</t>
  </si>
  <si>
    <t>INPS-ISEE-2024-10308418H-00</t>
  </si>
  <si>
    <t>CZZCLD02T62F133B</t>
  </si>
  <si>
    <t>c.cazzulino@campus.unimib.it</t>
  </si>
  <si>
    <t>BENEFICI/2024/00000723</t>
  </si>
  <si>
    <t>IT45A0569611009CCI000390966</t>
  </si>
  <si>
    <t>LAMANNA</t>
  </si>
  <si>
    <t>LMNCMN05M14A717I</t>
  </si>
  <si>
    <t>c.lamanna7@campus.unimib.it</t>
  </si>
  <si>
    <t>Via papa Wojtyla 4</t>
  </si>
  <si>
    <t>BENEFICI/2024/00007105</t>
  </si>
  <si>
    <t>IT43M0569611009CCI000395776</t>
  </si>
  <si>
    <t>INPS-ISEE-2024-10467719L-00</t>
  </si>
  <si>
    <t>ROSATELLI</t>
  </si>
  <si>
    <t>RSTGAI02P54A390O</t>
  </si>
  <si>
    <t>g.rosatelli@campus.unimib.it</t>
  </si>
  <si>
    <t>Citerna</t>
  </si>
  <si>
    <t>Via salvador allende 14</t>
  </si>
  <si>
    <t>BENEFICI/2024/00003437</t>
  </si>
  <si>
    <t>IT18S0569611009CCI000399001</t>
  </si>
  <si>
    <t>INPS-ISEE-2024-01497037Q-00</t>
  </si>
  <si>
    <t>CATERINA</t>
  </si>
  <si>
    <t>CTTCRN02B66E507P</t>
  </si>
  <si>
    <t>c.cattaneo62@campus.unimib.it</t>
  </si>
  <si>
    <t>Cassago Brianza</t>
  </si>
  <si>
    <t>tremoncino</t>
  </si>
  <si>
    <t>Via garibaldi 8</t>
  </si>
  <si>
    <t>BENEFICI/2024/00001914</t>
  </si>
  <si>
    <t>K0101D</t>
  </si>
  <si>
    <t>LM/SNT1</t>
  </si>
  <si>
    <t>INPS-ISEE-2024-03552012U-00</t>
  </si>
  <si>
    <t>FILIPPONE</t>
  </si>
  <si>
    <t>MICHAEL</t>
  </si>
  <si>
    <t>FLPMHL88M20I874C</t>
  </si>
  <si>
    <t>m.filippone1@campus.unimib.it</t>
  </si>
  <si>
    <t>Garbagnate Milanese</t>
  </si>
  <si>
    <t>Via PRINCIPESSA MAFALDA 159</t>
  </si>
  <si>
    <t>BENEFICI/2024/00006654</t>
  </si>
  <si>
    <t>INPS-ISEE-2024-10759709X-00</t>
  </si>
  <si>
    <t>BOVE</t>
  </si>
  <si>
    <t>BVOGAI02S56F205B</t>
  </si>
  <si>
    <t>g.bove2@campus.unimib.it</t>
  </si>
  <si>
    <t>Via Cividale del Friuli 15</t>
  </si>
  <si>
    <t>BENEFICI/2024/00005611</t>
  </si>
  <si>
    <t>IT98X0569611009CCI000308742</t>
  </si>
  <si>
    <t>INPS-ISEE-2024-07163452C-00</t>
  </si>
  <si>
    <t>MEZZOLANI</t>
  </si>
  <si>
    <t>CAROLA</t>
  </si>
  <si>
    <t>MZZCRL02C54B354B</t>
  </si>
  <si>
    <t>c.mezzolani@campus.unimib.it</t>
  </si>
  <si>
    <t>CA</t>
  </si>
  <si>
    <t>Cagliari</t>
  </si>
  <si>
    <t>Via F.LLICAIROLI 43</t>
  </si>
  <si>
    <t>BENEFICI/2024/00006902</t>
  </si>
  <si>
    <t>INPS-ISEE-2024-05611686R-00</t>
  </si>
  <si>
    <t>ANSALONI</t>
  </si>
  <si>
    <t>NSLPLA62S56F205D</t>
  </si>
  <si>
    <t>p.ansaloni@campus.unimib.it</t>
  </si>
  <si>
    <t>Via PADANIA 21</t>
  </si>
  <si>
    <t>BENEFICI/2024/00005517</t>
  </si>
  <si>
    <t>SOVV-ECO,SOVV-MALATTIA,SOVV-INTERVENTO,SOVV-DECESSO,SOVV-PSICOTERAPEUTA,SOVV-ALTRO</t>
  </si>
  <si>
    <t>SOVV-ECO (Assente),SOVV-MALATTIA (Assente),SOVV-INTERVENTO (Assente),SOVV-DECESSO (Assente),SOVV-PSICOTERAPEUTA (Assente),SOVV-ALTRO (Assente)</t>
  </si>
  <si>
    <t>INPS-ISEE-2024-10667199I-00</t>
  </si>
  <si>
    <t>GIOELE</t>
  </si>
  <si>
    <t>FMGGLI02D05E507L</t>
  </si>
  <si>
    <t>g.fumagalli69@campus.unimib.it</t>
  </si>
  <si>
    <t>La Valletta Brianza</t>
  </si>
  <si>
    <t>Perego</t>
  </si>
  <si>
    <t>Via Rimembranze 3</t>
  </si>
  <si>
    <t>BENEFICI/2024/00000084</t>
  </si>
  <si>
    <t>IT42V0569611009CCI000308534</t>
  </si>
  <si>
    <t>INPS-ISEE-2024-10823735W-00</t>
  </si>
  <si>
    <t>SARTI</t>
  </si>
  <si>
    <t>SRTLNZ00T23F205Q</t>
  </si>
  <si>
    <t>l.sarti@campus.unimib.it</t>
  </si>
  <si>
    <t>Via Matteotti 79</t>
  </si>
  <si>
    <t>BENEFICI/2024/00005953</t>
  </si>
  <si>
    <t>IT75W0569611009CCI000304377</t>
  </si>
  <si>
    <t>INPS-ISEE-2024-10389429F-00</t>
  </si>
  <si>
    <t>FORNARO</t>
  </si>
  <si>
    <t>FRNGLC98M21E205D</t>
  </si>
  <si>
    <t>g.fornaro3@campus.unimib.it</t>
  </si>
  <si>
    <t>Montemesola</t>
  </si>
  <si>
    <t>Via Don Luigi Sturzo 3</t>
  </si>
  <si>
    <t>BENEFICI/2024/00001150</t>
  </si>
  <si>
    <t>CONTRATTO,CONTR-AFFITTO-AS</t>
  </si>
  <si>
    <t>CONTRATTO (CONFORME),CONTR_AFFITTO_AS (CONFORME)</t>
  </si>
  <si>
    <t>IT43G0569611009CCI000398239</t>
  </si>
  <si>
    <t>INPS-ISEE-2024-06500387W-00</t>
  </si>
  <si>
    <t>MTTNLC02C68B393X</t>
  </si>
  <si>
    <t>angelicamotta2002@gmail.com</t>
  </si>
  <si>
    <t>Via De Gasperi 3</t>
  </si>
  <si>
    <t>BENEFICI/2024/00005419</t>
  </si>
  <si>
    <t>INPS-ISEE-2024-07173131T-00</t>
  </si>
  <si>
    <t>SANTAMARIA</t>
  </si>
  <si>
    <t>SNTFNC06A23D912J</t>
  </si>
  <si>
    <t>f.santamaria3@campus.unimib.it</t>
  </si>
  <si>
    <t>CESATE</t>
  </si>
  <si>
    <t>Via VINCENZO BELLINI 72</t>
  </si>
  <si>
    <t>BENEFICI/2024/00004179</t>
  </si>
  <si>
    <t>INPS-ISEE-2024-10323501S-00</t>
  </si>
  <si>
    <t>BOCHICCHIO</t>
  </si>
  <si>
    <t>BCHLRD05T26M052X</t>
  </si>
  <si>
    <t>l.bochicchio1@campus.unimib.it</t>
  </si>
  <si>
    <t>Casa Via Roma, 1 1</t>
  </si>
  <si>
    <t>BENEFICI/2024/00002130</t>
  </si>
  <si>
    <t>INPS-ISEE-2024-04847924X-00</t>
  </si>
  <si>
    <t>MARTINA SOFIA</t>
  </si>
  <si>
    <t>SPSMTN05S70B729P</t>
  </si>
  <si>
    <t>m.esposito78@campus.unimib.it</t>
  </si>
  <si>
    <t>Viale Regina Margherita 4/D</t>
  </si>
  <si>
    <t>BENEFICI/2024/00005133</t>
  </si>
  <si>
    <t>INPS-ISEE-2024-11054976R-00</t>
  </si>
  <si>
    <t>BONINI</t>
  </si>
  <si>
    <t>FLAVIA</t>
  </si>
  <si>
    <t>BNNFLV05S65F952G</t>
  </si>
  <si>
    <t>f.bonini6@campus.unimib.it</t>
  </si>
  <si>
    <t>Castelletto sopra Ticino</t>
  </si>
  <si>
    <t>Via Serafino Belfanti 21</t>
  </si>
  <si>
    <t>BENEFICI/2024/00001769</t>
  </si>
  <si>
    <t>IT56K0569611009CCI000399370</t>
  </si>
  <si>
    <t>INPS-ISEE-2024-10870354C-00</t>
  </si>
  <si>
    <t>LUCERNA</t>
  </si>
  <si>
    <t>GIADA FRANCESCA BEATRICE</t>
  </si>
  <si>
    <t>LCRGFR05S46F205G</t>
  </si>
  <si>
    <t>g.lucerna@campus.unimib.it</t>
  </si>
  <si>
    <t>Varese</t>
  </si>
  <si>
    <t>Via San Francesco dâ€™Assisi 10</t>
  </si>
  <si>
    <t>BENEFICI/2024/00006812</t>
  </si>
  <si>
    <t>IT98T0569611009CCI000409033</t>
  </si>
  <si>
    <t>INPS-ISEE-2024-11005720Y-00</t>
  </si>
  <si>
    <t>GANCITANO</t>
  </si>
  <si>
    <t>GNCLSS05R50F061C</t>
  </si>
  <si>
    <t>alessiagancitano05@gmail.com</t>
  </si>
  <si>
    <t>MAZARA DEL VALLO</t>
  </si>
  <si>
    <t>Via Rocco Pirri 31</t>
  </si>
  <si>
    <t>BENEFICI/2024/00002778</t>
  </si>
  <si>
    <t>INPS-ISEE-2024-00359484R-00</t>
  </si>
  <si>
    <t>DAMIOLA</t>
  </si>
  <si>
    <t>DMLFNC05P67E333Z</t>
  </si>
  <si>
    <t>f.damiola@campus.unimib.it</t>
  </si>
  <si>
    <t>Azzano San Paolo</t>
  </si>
  <si>
    <t>Via roma 35</t>
  </si>
  <si>
    <t>BENEFICI/2024/00006699</t>
  </si>
  <si>
    <t>IT29Q0569611009CCI000406705</t>
  </si>
  <si>
    <t>INPS-ISEE-2024-07458144R-00</t>
  </si>
  <si>
    <t>DONINI</t>
  </si>
  <si>
    <t>THOMAS</t>
  </si>
  <si>
    <t>DNNTMS05P18F205R</t>
  </si>
  <si>
    <t>t.donini1@campus.unimib.it</t>
  </si>
  <si>
    <t>Landriano</t>
  </si>
  <si>
    <t>Via Via Brodolini 4</t>
  </si>
  <si>
    <t>BENEFICI/2024/00006857</t>
  </si>
  <si>
    <t>INPS-ISEE-2024-11056763W-00</t>
  </si>
  <si>
    <t>MINELLI</t>
  </si>
  <si>
    <t>MNLLSE05P57D611I</t>
  </si>
  <si>
    <t>elisaminelli05@gmail.com</t>
  </si>
  <si>
    <t>Via Beotti 20</t>
  </si>
  <si>
    <t>BENEFICI/2024/00003006</t>
  </si>
  <si>
    <t>e.minelli7@campus.unimib.it</t>
  </si>
  <si>
    <t>INPS-ISEE-2024-10287625Q-00</t>
  </si>
  <si>
    <t>BUCCA</t>
  </si>
  <si>
    <t>BCCFNC05M64I690C</t>
  </si>
  <si>
    <t>f.bucca1@campus.unimib.it</t>
  </si>
  <si>
    <t>Agrate Brianza</t>
  </si>
  <si>
    <t>agrate brianza</t>
  </si>
  <si>
    <t>Via Via Gioachino Rossini 10</t>
  </si>
  <si>
    <t>BENEFICI/2024/00004656</t>
  </si>
  <si>
    <t>INPS-ISEE-2024-10466192W-00</t>
  </si>
  <si>
    <t>FRANCIOLI</t>
  </si>
  <si>
    <t>FRNLRI05L42E801P</t>
  </si>
  <si>
    <t>i.francioli1@campus.unimib.it</t>
  </si>
  <si>
    <t>Magenta</t>
  </si>
  <si>
    <t>Via Maddalena di Canossa 28</t>
  </si>
  <si>
    <t>BENEFICI/2024/00005836</t>
  </si>
  <si>
    <t>INPS-ISEE-2024-07619150W-00</t>
  </si>
  <si>
    <t>LIKA</t>
  </si>
  <si>
    <t>LKILSS05H58M052O</t>
  </si>
  <si>
    <t>a.lika1@campus.unimib.it</t>
  </si>
  <si>
    <t>Viale Risorgimento 28</t>
  </si>
  <si>
    <t>BENEFICI/2024/00004318</t>
  </si>
  <si>
    <t>INPS-ISEE-2024-07766234L-00</t>
  </si>
  <si>
    <t>MOCCIARO</t>
  </si>
  <si>
    <t>MCCLNR05E59G337R</t>
  </si>
  <si>
    <t>e.mocciaro@campus.unimib.it</t>
  </si>
  <si>
    <t>Sorbolo</t>
  </si>
  <si>
    <t>Mezzano superiore</t>
  </si>
  <si>
    <t>Via Via A.Gramsci di Mezzani n 40 40</t>
  </si>
  <si>
    <t>BENEFICI/2024/00000556</t>
  </si>
  <si>
    <t>INPS-ISEE-2024-08628790Z-00</t>
  </si>
  <si>
    <t>BALLERINI</t>
  </si>
  <si>
    <t>BLLSMN05D13C933O</t>
  </si>
  <si>
    <t>s.ballerini6@campus.unimib.it</t>
  </si>
  <si>
    <t>Via Giacomo Matteotti 58</t>
  </si>
  <si>
    <t>BENEFICI/2024/00003828</t>
  </si>
  <si>
    <t>INPS-ISEE-2024-08514792F-00</t>
  </si>
  <si>
    <t>MEMEO</t>
  </si>
  <si>
    <t>CLAUDIO</t>
  </si>
  <si>
    <t>MMECLD05D01E507R</t>
  </si>
  <si>
    <t>c.memeo2@campus.unimib.it</t>
  </si>
  <si>
    <t>Airuno</t>
  </si>
  <si>
    <t>Via Cereina 4</t>
  </si>
  <si>
    <t>BENEFICI/2024/00007075</t>
  </si>
  <si>
    <t>INPS-ISEE-2024-10879391X-00</t>
  </si>
  <si>
    <t>FRASSONI</t>
  </si>
  <si>
    <t>FRSLSE05C56E507E</t>
  </si>
  <si>
    <t>e.frassoni3@campus.unimib.it</t>
  </si>
  <si>
    <t>Galbiate</t>
  </si>
  <si>
    <t>Centro via Emilio Alessandrini 3</t>
  </si>
  <si>
    <t>BENEFICI/2024/00004394</t>
  </si>
  <si>
    <t>INPS-ISEE-2024-03371550D-00</t>
  </si>
  <si>
    <t>STRIGARO</t>
  </si>
  <si>
    <t>STRRNN05C51F205Y</t>
  </si>
  <si>
    <t>a.strigaro1@campus.unimib.it</t>
  </si>
  <si>
    <t>Via Ugo Betti 175</t>
  </si>
  <si>
    <t>BENEFICI/2024/00006555</t>
  </si>
  <si>
    <t>INPS-ISEE-2024-11210983H-00</t>
  </si>
  <si>
    <t>DATTOLA</t>
  </si>
  <si>
    <t>DTTRRA05B47F205L</t>
  </si>
  <si>
    <t>a.dattola1@campus.unimib.it</t>
  </si>
  <si>
    <t>Via Ozanam 25</t>
  </si>
  <si>
    <t>BENEFICI/2024/00006597</t>
  </si>
  <si>
    <t>INPS-ISEE-2024-11002251X-00</t>
  </si>
  <si>
    <t>DE SILVIS</t>
  </si>
  <si>
    <t>DSLCLD05A58F205O</t>
  </si>
  <si>
    <t>c.desilvis@campus.unimib.it</t>
  </si>
  <si>
    <t>Via XXV aprile 19</t>
  </si>
  <si>
    <t>BENEFICI/2024/00006230</t>
  </si>
  <si>
    <t>INPS-ISEE-2024-05063870W-00</t>
  </si>
  <si>
    <t>DI BARI</t>
  </si>
  <si>
    <t>DBRNTS04E51A372V</t>
  </si>
  <si>
    <t>a.dibari4@campus.unimib.it</t>
  </si>
  <si>
    <t>Riva del Garda</t>
  </si>
  <si>
    <t>Rione Viale Trento 59/g</t>
  </si>
  <si>
    <t>BENEFICI/2024/00000037</t>
  </si>
  <si>
    <t>INPS-ISEE-2024-04883140C-00</t>
  </si>
  <si>
    <t>MAFFETTONE</t>
  </si>
  <si>
    <t>MFFMRT02R52F839O</t>
  </si>
  <si>
    <t>m.maffettone2@campus.unimib.it</t>
  </si>
  <si>
    <t>Corso vittorio emanuele 754</t>
  </si>
  <si>
    <t>BENEFICI/2024/00003138</t>
  </si>
  <si>
    <t>INPS-ISEE-2024-01245566W-00</t>
  </si>
  <si>
    <t>FERRARI</t>
  </si>
  <si>
    <t>FRRRNN02B59C800J</t>
  </si>
  <si>
    <t>a.ferrari157@campus.unimib.it</t>
  </si>
  <si>
    <t>Castione della Presolana</t>
  </si>
  <si>
    <t>Altro Via Sorte 44</t>
  </si>
  <si>
    <t>BENEFICI/2024/00006303</t>
  </si>
  <si>
    <t>INPS-ISEE-2024-10647195R-00</t>
  </si>
  <si>
    <t>DIOP</t>
  </si>
  <si>
    <t>SERIGNE</t>
  </si>
  <si>
    <t>DPISGN01S03A794N</t>
  </si>
  <si>
    <t>s.diop1@campus.unimib.it</t>
  </si>
  <si>
    <t>Via Giacomo Trecourt 4</t>
  </si>
  <si>
    <t>BENEFICI/2024/00003185</t>
  </si>
  <si>
    <t>IT31R0569611009CCI000286124</t>
  </si>
  <si>
    <t>INPS-ISEE-2024-06434321T-00</t>
  </si>
  <si>
    <t>CADAMURO</t>
  </si>
  <si>
    <t>CDMGLI01H17F205A</t>
  </si>
  <si>
    <t>g.cadamuro2@campus.unimib.it</t>
  </si>
  <si>
    <t>Via Privata Raffaello Morghen 24</t>
  </si>
  <si>
    <t>BENEFICI/2024/00006109</t>
  </si>
  <si>
    <t>INPS-ISEE-2024-10905311A-00</t>
  </si>
  <si>
    <t>BOLGIANI</t>
  </si>
  <si>
    <t>MICAELA</t>
  </si>
  <si>
    <t>BLGMCL97L60I690W</t>
  </si>
  <si>
    <t>m.bolgiani1@campus.unimib.it</t>
  </si>
  <si>
    <t>Via Carlo Limonta 9</t>
  </si>
  <si>
    <t>BENEFICI/2024/00005326</t>
  </si>
  <si>
    <t>SOVV-ECO,SOVV-MALATTIA,SOVV-PSICOTERAPEUTA</t>
  </si>
  <si>
    <t>IT11O0569611009CCI000185623</t>
  </si>
  <si>
    <t>INPS-ISEE-2024-10717129C-00</t>
  </si>
  <si>
    <t>OZCAN</t>
  </si>
  <si>
    <t>BERFIN TUTKU</t>
  </si>
  <si>
    <t>ZCNBFN96P49Z243M</t>
  </si>
  <si>
    <t>b.ozcan@campus.unimib.it</t>
  </si>
  <si>
    <t>Residenza Via vincenzo coronelli 32/Rave</t>
  </si>
  <si>
    <t>BENEFICI/2024/00001212</t>
  </si>
  <si>
    <t>ATT-PAT-MOB,NUCLEO-FAM-EST,REDD-COMP-FAM,FABBRICATI,SOVV-ECO,CONTRATTO</t>
  </si>
  <si>
    <t>ATT-PAT-MOB (Assente),NUCLEO-FAM-EST (Assente),REDD-COMP-FAM (Assente),FABBRICATI (Assente),SOVV-ECO (Assente),CONTRATTO (Assente)</t>
  </si>
  <si>
    <t>Reddito non conforme</t>
  </si>
  <si>
    <t>SHABBIR</t>
  </si>
  <si>
    <t>JAMAL</t>
  </si>
  <si>
    <t>SHBJML87L02Z236K</t>
  </si>
  <si>
    <t>jamal.shabbir@yahoo.com</t>
  </si>
  <si>
    <t>Jamal Shabbir</t>
  </si>
  <si>
    <t>Zona Buddha Goraya 235</t>
  </si>
  <si>
    <t>BENEFICI/2024/00004011</t>
  </si>
  <si>
    <t>ATT-PAT-MOB,NUCLEO-FAM-EST,REDD-COMP-FAM,FABBRICATI</t>
  </si>
  <si>
    <t>ATT-PAT-MOB (Assente),NUCLEO-FAM-EST (Assente),REDD-COMP-FAM (Assente),FABBRICATI (Assente)</t>
  </si>
  <si>
    <t>Z203</t>
  </si>
  <si>
    <t>ARABIA SAUDITA</t>
  </si>
  <si>
    <t>CANDREVA</t>
  </si>
  <si>
    <t>CNDMHL05P29F205Q</t>
  </si>
  <si>
    <t>m.candreva@campus.unimib.it</t>
  </si>
  <si>
    <t>Via Giuseppe verdi 6</t>
  </si>
  <si>
    <t>BENEFICI/2024/00007106</t>
  </si>
  <si>
    <t>MAINARDI</t>
  </si>
  <si>
    <t>MNRGLI05M64F205P</t>
  </si>
  <si>
    <t>g.mainardi7@campus.unimib.it</t>
  </si>
  <si>
    <t>Trezzano sul Naviglio (MI)</t>
  </si>
  <si>
    <t>Via Giuseppe Parini 28</t>
  </si>
  <si>
    <t>BENEFICI/2024/00007208</t>
  </si>
  <si>
    <t>LA PERA</t>
  </si>
  <si>
    <t>LPRFNC05H25A662O</t>
  </si>
  <si>
    <t>lapera.francesco@icloud.com</t>
  </si>
  <si>
    <t>Corso Vittorio Veneto 26</t>
  </si>
  <si>
    <t>BENEFICI/2024/00000510</t>
  </si>
  <si>
    <t>INPS-ISEE-2024-01640224M-00</t>
  </si>
  <si>
    <t>OMOROGIEVA</t>
  </si>
  <si>
    <t>ANGEL</t>
  </si>
  <si>
    <t>MRGNGL05E58G535H</t>
  </si>
  <si>
    <t>omorogievangel14@gmail.com</t>
  </si>
  <si>
    <t>San Rocco al Porto</t>
  </si>
  <si>
    <t>Via Via don Minzoni 2 2</t>
  </si>
  <si>
    <t>BENEFICI/2024/00002798</t>
  </si>
  <si>
    <t>INPS-ISEE-2024-06585876M-00</t>
  </si>
  <si>
    <t>MILLI</t>
  </si>
  <si>
    <t>MLLMTN05C43B729F</t>
  </si>
  <si>
    <t>m.milli@campus.unimib.it</t>
  </si>
  <si>
    <t>Via pacini 89</t>
  </si>
  <si>
    <t>BENEFICI/2024/00007124</t>
  </si>
  <si>
    <t>CODREANU</t>
  </si>
  <si>
    <t>ANDREAS</t>
  </si>
  <si>
    <t>CDRNRS04S12F205X</t>
  </si>
  <si>
    <t>a.codreanu@campus.unimib.it</t>
  </si>
  <si>
    <t>Via san miniato 2</t>
  </si>
  <si>
    <t>BENEFICI/2024/00006956</t>
  </si>
  <si>
    <t>OMAR</t>
  </si>
  <si>
    <t>CPLMRO04P16A794N</t>
  </si>
  <si>
    <t>o.capelli2@campus.unimib.it</t>
  </si>
  <si>
    <t>Barzana</t>
  </si>
  <si>
    <t>Via Via Garibaldi 1 1</t>
  </si>
  <si>
    <t>BENEFICI/2024/00007018</t>
  </si>
  <si>
    <t>CIPRIANO</t>
  </si>
  <si>
    <t>MARIA CARMELA</t>
  </si>
  <si>
    <t>CPRMCR04L58G224N</t>
  </si>
  <si>
    <t>m.cipriano7@campus.unimib.it</t>
  </si>
  <si>
    <t>Villafranca Padovana</t>
  </si>
  <si>
    <t>Via Giacomo Matteotti 27</t>
  </si>
  <si>
    <t>BENEFICI/2024/00007201</t>
  </si>
  <si>
    <t>CRESPI</t>
  </si>
  <si>
    <t>CRSCHR04B48D416W</t>
  </si>
  <si>
    <t>c.crespi21@campus.unimib.it</t>
  </si>
  <si>
    <t>Via Marco Brusadelli 45</t>
  </si>
  <si>
    <t>BENEFICI/2024/00006653</t>
  </si>
  <si>
    <t>SOVV-ECO,SOVV-DECESSO,SOVV-DECESSO</t>
  </si>
  <si>
    <t>SOVV-ECO (Assente),SOVV-DECESSO (NOCONFORME),SOVV-DECESSO (NOCONFORME)</t>
  </si>
  <si>
    <t>INPS-ISEE-2024-08282440C-00</t>
  </si>
  <si>
    <t>ISEE con omissioni/difformita'</t>
  </si>
  <si>
    <t>RICETTI</t>
  </si>
  <si>
    <t>RCTLCA02T43D142C</t>
  </si>
  <si>
    <t>a.ricetti3@campus.unimib.it</t>
  </si>
  <si>
    <t>Spino d'Adda</t>
  </si>
  <si>
    <t>SPINO D'ADDA</t>
  </si>
  <si>
    <t>Via Circonvallazione 18</t>
  </si>
  <si>
    <t>BENEFICI/2024/00007224</t>
  </si>
  <si>
    <t>F8802N-01</t>
  </si>
  <si>
    <t>SAMÃ </t>
  </si>
  <si>
    <t>GABRIELE PAOLO</t>
  </si>
  <si>
    <t>SMAGRL02D25H264Y</t>
  </si>
  <si>
    <t>g.sama2@campus.unimib.it</t>
  </si>
  <si>
    <t>Pogliano Milanese</t>
  </si>
  <si>
    <t>Via G.b vico 1</t>
  </si>
  <si>
    <t>BENEFICI/2024/00006536</t>
  </si>
  <si>
    <t>KHALILI</t>
  </si>
  <si>
    <t>KHLLAI02C16Z224U</t>
  </si>
  <si>
    <t>a.alikhalili02@gmail.com</t>
  </si>
  <si>
    <t>Venezia</t>
  </si>
  <si>
    <t>Via Rampa Cavalcavia 5</t>
  </si>
  <si>
    <t>BENEFICI/2024/00003273</t>
  </si>
  <si>
    <t>INPS-ISEE-2024-09166443R-00</t>
  </si>
  <si>
    <t>RAGAZZINI</t>
  </si>
  <si>
    <t>RGZLCA02C45B729P</t>
  </si>
  <si>
    <t>a.ragazzini1@campus.unimib.it</t>
  </si>
  <si>
    <t>Via Tommaso Edison 104</t>
  </si>
  <si>
    <t>BENEFICI/2024/00007150</t>
  </si>
  <si>
    <t>VICINI</t>
  </si>
  <si>
    <t>VCNSRN01P65E507Z</t>
  </si>
  <si>
    <t>s.vicino@campus.unimib.it</t>
  </si>
  <si>
    <t>BarzanÃ²</t>
  </si>
  <si>
    <t>Via don rinaldo beretta 9</t>
  </si>
  <si>
    <t>BENEFICI/2024/00007223</t>
  </si>
  <si>
    <t>SOVV-ECO (NOCONFORME),SOVV-MALATTIA (NOCONFORME),SOVV-ECO (NOCONFORME),SOVV-MALATTIA (NOCONFORME)</t>
  </si>
  <si>
    <t>DE CAMPO</t>
  </si>
  <si>
    <t>DCMGNN01E14I829H</t>
  </si>
  <si>
    <t>g.decampo1@campus.unimib.it</t>
  </si>
  <si>
    <t>Tirano</t>
  </si>
  <si>
    <t>tirano</t>
  </si>
  <si>
    <t>Via via san carlo 31</t>
  </si>
  <si>
    <t>BENEFICI/2024/00007160</t>
  </si>
  <si>
    <t>DUGASA</t>
  </si>
  <si>
    <t>EYASU DABA</t>
  </si>
  <si>
    <t>DGSYDB00P11Z315E</t>
  </si>
  <si>
    <t>eyasudaba@gmail.com</t>
  </si>
  <si>
    <t>Addis</t>
  </si>
  <si>
    <t>Borgo Addis Ababa 234156</t>
  </si>
  <si>
    <t>BENEFICI/2024/00002321</t>
  </si>
  <si>
    <t>HAMID</t>
  </si>
  <si>
    <t>MUHAMMAD SALMAN</t>
  </si>
  <si>
    <t>HMDMMM99P08Z236W</t>
  </si>
  <si>
    <t>salmanawan190@gmail.com</t>
  </si>
  <si>
    <t>Sheikhupura</t>
  </si>
  <si>
    <t>Residenza Chabba chak169 RB Tehsil safdarabad District sheikhupura 12</t>
  </si>
  <si>
    <t>BENEFICI/2024/00002952</t>
  </si>
  <si>
    <t>SOVV-ECO,SOVV-ALTRO,RIFUGIATO-POL,SOVV-ECO,RIFUGIATO-POL</t>
  </si>
  <si>
    <t>SOVV-ECO (NOCONFORME),SOVV-ALTRO (Assente),RIFUGIATO-POL (CONFORME),SOVV-ECO (NOCONFORME),RIFUGIATO-POL (CONFORME)</t>
  </si>
  <si>
    <t>BARILÃ </t>
  </si>
  <si>
    <t>SARA ELISABETTA</t>
  </si>
  <si>
    <t>BRLSLS98E67F205P</t>
  </si>
  <si>
    <t>s.barila1@campus.unimib.it</t>
  </si>
  <si>
    <t>Via Polo 3</t>
  </si>
  <si>
    <t>BENEFICI/2024/00007073</t>
  </si>
  <si>
    <t>|Manca CORSO/CURRICULUM 121R GENERICO</t>
  </si>
  <si>
    <t>SOYAH</t>
  </si>
  <si>
    <t>ILHEM</t>
  </si>
  <si>
    <t>SYHLHM96A41Z352L</t>
  </si>
  <si>
    <t>i.soyah@campus.unimib.it</t>
  </si>
  <si>
    <t>Z352</t>
  </si>
  <si>
    <t>Monastir</t>
  </si>
  <si>
    <t>Mercato Street Haroun , Moknine 0</t>
  </si>
  <si>
    <t>BENEFICI/2024/00002008</t>
  </si>
  <si>
    <t>L'ABBATE</t>
  </si>
  <si>
    <t>LBBNDR93C14F376L</t>
  </si>
  <si>
    <t>a.labbate1@campus.unimib.it</t>
  </si>
  <si>
    <t>Via Privata Giovanni Meli 36</t>
  </si>
  <si>
    <t>BENEFICI/2024/00006657</t>
  </si>
  <si>
    <t>SEWAD</t>
  </si>
  <si>
    <t>HMDSWD89E05Z236V</t>
  </si>
  <si>
    <t>sewadahmad@gmail.com</t>
  </si>
  <si>
    <t>N/A nowshera 20100</t>
  </si>
  <si>
    <t>BENEFICI/2024/00001261</t>
  </si>
  <si>
    <t>POZZOLI</t>
  </si>
  <si>
    <t>DEBORA</t>
  </si>
  <si>
    <t>PZZDBR83M64E063O</t>
  </si>
  <si>
    <t>d.pozzoli5@campus.unimib.it</t>
  </si>
  <si>
    <t>Longone al Segrino</t>
  </si>
  <si>
    <t>LONGONE AL SEGRINO</t>
  </si>
  <si>
    <t>Via parini 99</t>
  </si>
  <si>
    <t>BENEFICI/2024/00006702</t>
  </si>
  <si>
    <t>SOVV-ECO,SOVV-PSICOTERAPEUTA,SOVV-PATERNITA-MATERNITA,SOVV-ALTRO</t>
  </si>
  <si>
    <t>SOVV-ECO (Assente),SOVV-PSICOTERAPEUTA (Assente),SOVV-PATERNITA-MATERNITA (Assente),SOVV-ALTRO (Assente)</t>
  </si>
  <si>
    <t>Sospensione</t>
  </si>
  <si>
    <t>Esclusione</t>
  </si>
  <si>
    <t>Debito</t>
  </si>
  <si>
    <t>Netto</t>
  </si>
  <si>
    <t>ID</t>
  </si>
  <si>
    <t>RICORSO</t>
  </si>
  <si>
    <t>IMPORTO</t>
  </si>
  <si>
    <t>|Trasferimento ad altra Università</t>
  </si>
  <si>
    <t>Già beneficiaria di sovvenzione per stesso evento</t>
  </si>
  <si>
    <t>Già beneficiario di sovvenzione per stesso evento</t>
  </si>
  <si>
    <t>Già beneficiario di fondo per stesso evento</t>
  </si>
  <si>
    <t>Non si ravvisa la gravità dell'evento</t>
  </si>
  <si>
    <t>Totale</t>
  </si>
  <si>
    <t>Sospeso</t>
  </si>
  <si>
    <t>Impegno</t>
  </si>
  <si>
    <t>Pendenze</t>
  </si>
  <si>
    <t xml:space="preserve">Alloggio </t>
  </si>
  <si>
    <t>Importo</t>
  </si>
  <si>
    <t>Incamero</t>
  </si>
  <si>
    <t>Note</t>
  </si>
  <si>
    <t xml:space="preserve">SI (€ 900,00) </t>
  </si>
  <si>
    <t xml:space="preserve">NO borsa, già rateizzato debito per rette </t>
  </si>
  <si>
    <t>alloggio</t>
  </si>
  <si>
    <t>modificare</t>
  </si>
  <si>
    <t xml:space="preserve">SI (€ 889,00) </t>
  </si>
  <si>
    <t xml:space="preserve">NO </t>
  </si>
  <si>
    <t xml:space="preserve">SI (€  1177.35) </t>
  </si>
  <si>
    <t>pasti</t>
  </si>
  <si>
    <t>sospendere</t>
  </si>
  <si>
    <t xml:space="preserve">SI </t>
  </si>
  <si>
    <t xml:space="preserve">BENEFICIARIO CON SOSPENSIONE DEL PAGAMENTO </t>
  </si>
  <si>
    <t>SI (€   1207.50)</t>
  </si>
  <si>
    <t>borsa 23/24</t>
  </si>
  <si>
    <t>DEVE € 1250</t>
  </si>
  <si>
    <t xml:space="preserve">SI (€ 9780,00) </t>
  </si>
  <si>
    <t>borse 16/17 e 17/18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</si>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</sst>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10" xfId="0" applyBorder="1"/>
    <xf numFmtId="14" fontId="0" fillId="0" borderId="10" xfId="0" applyNumberFormat="1" applyBorder="1"/>
    <xf numFmtId="0" fontId="16" fillId="0" borderId="10" xfId="0" applyFont="1" applyBorder="1"/>
    <xf numFmtId="0" fontId="16" fillId="0" borderId="0" xfId="0" applyFont="1"/>
    <xf numFmtId="4" fontId="16" fillId="0" borderId="10" xfId="0" applyNumberFormat="1" applyFont="1" applyBorder="1"/>
    <xf numFmtId="4" fontId="0" fillId="0" borderId="10" xfId="0" applyNumberFormat="1" applyBorder="1"/>
    <xf numFmtId="4" fontId="0" fillId="0" borderId="0" xfId="0" applyNumberFormat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A754"/>
  <sheetViews>
    <sheetView tabSelected="1" workbookViewId="0">
      <pane ySplit="1" topLeftCell="A2" activePane="bottomLeft" state="frozen"/>
      <selection pane="bottomLeft" activeCell="AL15" sqref="AL15"/>
    </sheetView>
  </sheetViews>
  <sheetFormatPr defaultRowHeight="15" x14ac:dyDescent="0.25"/>
  <cols>
    <col min="1" max="1" width="4.7109375" bestFit="1" customWidth="1"/>
    <col min="2" max="2" width="7" bestFit="1" customWidth="1"/>
    <col min="3" max="26" width="0" hidden="1" customWidth="1"/>
    <col min="27" max="27" width="11.85546875" bestFit="1" customWidth="1"/>
    <col min="28" max="28" width="14.5703125" bestFit="1" customWidth="1"/>
    <col min="29" max="37" width="0" hidden="1" customWidth="1"/>
    <col min="38" max="38" width="95.28515625" bestFit="1" customWidth="1"/>
    <col min="39" max="39" width="9.140625" hidden="1" customWidth="1"/>
    <col min="40" max="40" width="11.140625" bestFit="1" customWidth="1"/>
    <col min="41" max="43" width="0" hidden="1" customWidth="1"/>
    <col min="44" max="44" width="11.7109375" style="7" bestFit="1" customWidth="1"/>
    <col min="45" max="45" width="9.28515625" style="7" bestFit="1" customWidth="1"/>
    <col min="46" max="46" width="10.140625" style="7" bestFit="1" customWidth="1"/>
    <col min="47" max="131" width="9.140625" hidden="1" customWidth="1"/>
  </cols>
  <sheetData>
    <row r="1" spans="1:131" s="4" customFormat="1" x14ac:dyDescent="0.25">
      <c r="A1" s="3" t="s">
        <v>138</v>
      </c>
      <c r="B1" s="3" t="s">
        <v>6775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25</v>
      </c>
      <c r="AB1" s="3" t="s">
        <v>6771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6772</v>
      </c>
      <c r="AM1" s="3" t="s">
        <v>36</v>
      </c>
      <c r="AN1" s="3" t="s">
        <v>6776</v>
      </c>
      <c r="AO1" s="3" t="s">
        <v>37</v>
      </c>
      <c r="AP1" s="3" t="s">
        <v>38</v>
      </c>
      <c r="AQ1" s="3" t="s">
        <v>39</v>
      </c>
      <c r="AR1" s="5" t="s">
        <v>6777</v>
      </c>
      <c r="AS1" s="5" t="s">
        <v>6773</v>
      </c>
      <c r="AT1" s="5" t="s">
        <v>6774</v>
      </c>
      <c r="AU1" s="4" t="s">
        <v>40</v>
      </c>
      <c r="AV1" s="4" t="s">
        <v>41</v>
      </c>
      <c r="AW1" s="4" t="s">
        <v>42</v>
      </c>
      <c r="AX1" s="4" t="s">
        <v>43</v>
      </c>
      <c r="AY1" s="4" t="s">
        <v>44</v>
      </c>
      <c r="AZ1" s="4" t="s">
        <v>45</v>
      </c>
      <c r="BA1" s="4" t="s">
        <v>46</v>
      </c>
      <c r="BB1" s="4" t="s">
        <v>47</v>
      </c>
      <c r="BC1" s="4" t="s">
        <v>48</v>
      </c>
      <c r="BD1" s="4" t="s">
        <v>49</v>
      </c>
      <c r="BE1" s="4" t="s">
        <v>50</v>
      </c>
      <c r="BF1" s="4" t="s">
        <v>51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  <c r="BR1" s="4" t="s">
        <v>63</v>
      </c>
      <c r="BS1" s="4" t="s">
        <v>64</v>
      </c>
      <c r="BT1" s="4" t="s">
        <v>65</v>
      </c>
      <c r="BU1" s="4" t="s">
        <v>66</v>
      </c>
      <c r="BV1" s="4" t="s">
        <v>67</v>
      </c>
      <c r="BW1" s="4" t="s">
        <v>68</v>
      </c>
      <c r="BX1" s="4" t="s">
        <v>69</v>
      </c>
      <c r="BY1" s="4" t="s">
        <v>70</v>
      </c>
      <c r="BZ1" s="4" t="s">
        <v>71</v>
      </c>
      <c r="CA1" s="4" t="s">
        <v>72</v>
      </c>
      <c r="CB1" s="4" t="s">
        <v>73</v>
      </c>
      <c r="CC1" s="4" t="s">
        <v>74</v>
      </c>
      <c r="CD1" s="4" t="s">
        <v>75</v>
      </c>
      <c r="CE1" s="4" t="s">
        <v>76</v>
      </c>
      <c r="CF1" s="4" t="s">
        <v>77</v>
      </c>
      <c r="CG1" s="4" t="s">
        <v>78</v>
      </c>
      <c r="CH1" s="4" t="s">
        <v>79</v>
      </c>
      <c r="CI1" s="4" t="s">
        <v>80</v>
      </c>
      <c r="CJ1" s="4" t="s">
        <v>81</v>
      </c>
      <c r="CK1" s="4" t="s">
        <v>82</v>
      </c>
      <c r="CL1" s="4" t="s">
        <v>83</v>
      </c>
      <c r="CM1" s="4" t="s">
        <v>84</v>
      </c>
      <c r="CN1" s="4" t="s">
        <v>85</v>
      </c>
      <c r="CO1" s="4" t="s">
        <v>86</v>
      </c>
      <c r="CP1" s="4" t="s">
        <v>87</v>
      </c>
      <c r="CQ1" s="4" t="s">
        <v>88</v>
      </c>
      <c r="CR1" s="4" t="s">
        <v>89</v>
      </c>
      <c r="CS1" s="4" t="s">
        <v>90</v>
      </c>
      <c r="CT1" s="4" t="s">
        <v>91</v>
      </c>
      <c r="CU1" s="4" t="s">
        <v>92</v>
      </c>
      <c r="CV1" s="4" t="s">
        <v>93</v>
      </c>
      <c r="CW1" s="4" t="s">
        <v>94</v>
      </c>
      <c r="CX1" s="4" t="s">
        <v>95</v>
      </c>
      <c r="CY1" s="4" t="s">
        <v>96</v>
      </c>
      <c r="CZ1" s="4" t="s">
        <v>97</v>
      </c>
      <c r="DA1" s="4" t="s">
        <v>98</v>
      </c>
      <c r="DB1" s="4" t="s">
        <v>99</v>
      </c>
      <c r="DC1" s="4" t="s">
        <v>100</v>
      </c>
      <c r="DD1" s="4" t="s">
        <v>101</v>
      </c>
      <c r="DE1" s="4" t="s">
        <v>102</v>
      </c>
      <c r="DF1" s="4" t="s">
        <v>103</v>
      </c>
      <c r="DG1" s="4" t="s">
        <v>104</v>
      </c>
      <c r="DH1" s="4" t="s">
        <v>105</v>
      </c>
      <c r="DI1" s="4" t="s">
        <v>106</v>
      </c>
      <c r="DJ1" s="4" t="s">
        <v>107</v>
      </c>
      <c r="DK1" s="4" t="s">
        <v>108</v>
      </c>
      <c r="DL1" s="4" t="s">
        <v>109</v>
      </c>
      <c r="DM1" s="4" t="s">
        <v>110</v>
      </c>
      <c r="DN1" s="4" t="s">
        <v>111</v>
      </c>
      <c r="DO1" s="4" t="s">
        <v>112</v>
      </c>
      <c r="DP1" s="4" t="s">
        <v>113</v>
      </c>
      <c r="DQ1" s="4" t="s">
        <v>114</v>
      </c>
      <c r="DR1" s="4" t="s">
        <v>115</v>
      </c>
      <c r="DS1" s="4" t="s">
        <v>116</v>
      </c>
      <c r="DT1" s="4" t="s">
        <v>117</v>
      </c>
      <c r="DU1" s="4" t="s">
        <v>118</v>
      </c>
      <c r="DV1" s="4" t="s">
        <v>119</v>
      </c>
      <c r="DW1" s="4" t="s">
        <v>120</v>
      </c>
      <c r="DX1" s="4" t="s">
        <v>121</v>
      </c>
      <c r="DY1" s="4" t="s">
        <v>122</v>
      </c>
      <c r="DZ1" s="4" t="s">
        <v>123</v>
      </c>
      <c r="EA1" s="4" t="s">
        <v>124</v>
      </c>
    </row>
    <row r="2" spans="1:131" x14ac:dyDescent="0.25">
      <c r="A2" s="1">
        <v>1</v>
      </c>
      <c r="B2" s="1">
        <v>233403</v>
      </c>
      <c r="C2" s="1" t="s">
        <v>125</v>
      </c>
      <c r="D2" s="1" t="s">
        <v>126</v>
      </c>
      <c r="E2" s="1" t="s">
        <v>127</v>
      </c>
      <c r="F2" s="1" t="s">
        <v>128</v>
      </c>
      <c r="G2" s="1">
        <v>897679</v>
      </c>
      <c r="H2" s="2">
        <v>38040</v>
      </c>
      <c r="I2" s="1" t="s">
        <v>129</v>
      </c>
      <c r="J2" s="1" t="s">
        <v>130</v>
      </c>
      <c r="K2" s="1" t="s">
        <v>131</v>
      </c>
      <c r="L2" s="1" t="s">
        <v>132</v>
      </c>
      <c r="M2" s="1" t="s">
        <v>131</v>
      </c>
      <c r="N2" s="1" t="s">
        <v>130</v>
      </c>
      <c r="O2" s="1" t="s">
        <v>133</v>
      </c>
      <c r="P2" s="1" t="s">
        <v>134</v>
      </c>
      <c r="Q2" s="1" t="s">
        <v>135</v>
      </c>
      <c r="R2" s="1"/>
      <c r="S2" s="1" t="s">
        <v>136</v>
      </c>
      <c r="T2" s="1">
        <v>73013</v>
      </c>
      <c r="U2" s="2">
        <v>45777</v>
      </c>
      <c r="V2" s="1" t="s">
        <v>137</v>
      </c>
      <c r="W2" s="1" t="s">
        <v>138</v>
      </c>
      <c r="X2" s="1" t="s">
        <v>139</v>
      </c>
      <c r="Y2" s="1" t="s">
        <v>139</v>
      </c>
      <c r="Z2" s="1" t="s">
        <v>140</v>
      </c>
      <c r="AA2" s="1" t="s">
        <v>141</v>
      </c>
      <c r="AB2" s="1"/>
      <c r="AC2" s="1" t="s">
        <v>138</v>
      </c>
      <c r="AD2" s="1"/>
      <c r="AE2" s="1" t="s">
        <v>138</v>
      </c>
      <c r="AF2" s="1" t="s">
        <v>142</v>
      </c>
      <c r="AG2" s="1" t="s">
        <v>143</v>
      </c>
      <c r="AH2" s="1" t="s">
        <v>138</v>
      </c>
      <c r="AI2" s="1" t="s">
        <v>138</v>
      </c>
      <c r="AJ2" s="1" t="s">
        <v>138</v>
      </c>
      <c r="AK2" s="1" t="s">
        <v>138</v>
      </c>
      <c r="AL2" s="1" t="str">
        <f>CONCATENATE(IF(AA2="Beneficiario","",AM2),IF(AA2="Beneficiario","",AV2))</f>
        <v/>
      </c>
      <c r="AM2" s="1"/>
      <c r="AN2" s="1"/>
      <c r="AO2" s="1" t="s">
        <v>144</v>
      </c>
      <c r="AP2" s="1">
        <v>0</v>
      </c>
      <c r="AQ2" s="1">
        <v>500</v>
      </c>
      <c r="AR2" s="6">
        <v>500</v>
      </c>
      <c r="AS2" s="6"/>
      <c r="AT2" s="6">
        <f>AR2-AS2</f>
        <v>500</v>
      </c>
      <c r="AV2" t="s">
        <v>145</v>
      </c>
      <c r="AW2" t="s">
        <v>138</v>
      </c>
      <c r="AY2" t="s">
        <v>146</v>
      </c>
      <c r="AZ2" t="s">
        <v>147</v>
      </c>
      <c r="BB2" t="s">
        <v>129</v>
      </c>
      <c r="BC2" t="s">
        <v>129</v>
      </c>
      <c r="BE2" t="s">
        <v>148</v>
      </c>
      <c r="BF2">
        <v>2</v>
      </c>
      <c r="BG2">
        <v>3</v>
      </c>
      <c r="BH2" t="s">
        <v>149</v>
      </c>
      <c r="BI2">
        <v>2022</v>
      </c>
      <c r="BK2">
        <v>2022</v>
      </c>
      <c r="BL2">
        <v>3</v>
      </c>
      <c r="BM2">
        <v>6</v>
      </c>
      <c r="BN2" t="s">
        <v>150</v>
      </c>
      <c r="BO2" t="s">
        <v>151</v>
      </c>
      <c r="BP2">
        <v>90</v>
      </c>
      <c r="BQ2">
        <v>581</v>
      </c>
      <c r="BR2" t="s">
        <v>152</v>
      </c>
      <c r="BS2">
        <v>581</v>
      </c>
      <c r="BT2" t="s">
        <v>152</v>
      </c>
      <c r="BU2" t="s">
        <v>153</v>
      </c>
      <c r="BV2" t="s">
        <v>154</v>
      </c>
      <c r="BW2" t="s">
        <v>155</v>
      </c>
      <c r="BX2" t="s">
        <v>156</v>
      </c>
      <c r="BY2" t="s">
        <v>138</v>
      </c>
      <c r="BZ2" t="s">
        <v>157</v>
      </c>
      <c r="CA2">
        <v>5</v>
      </c>
      <c r="CC2" t="s">
        <v>138</v>
      </c>
      <c r="CD2">
        <v>897679</v>
      </c>
      <c r="CE2">
        <v>581</v>
      </c>
      <c r="CF2" t="s">
        <v>158</v>
      </c>
      <c r="CG2" t="s">
        <v>159</v>
      </c>
      <c r="CH2" t="s">
        <v>159</v>
      </c>
      <c r="CI2" t="s">
        <v>160</v>
      </c>
      <c r="CJ2" t="s">
        <v>161</v>
      </c>
      <c r="CK2" t="s">
        <v>139</v>
      </c>
      <c r="CL2" t="s">
        <v>128</v>
      </c>
      <c r="CO2">
        <v>-2</v>
      </c>
      <c r="CP2" t="s">
        <v>139</v>
      </c>
      <c r="CQ2" t="s">
        <v>138</v>
      </c>
      <c r="CS2" t="s">
        <v>162</v>
      </c>
      <c r="CT2" t="s">
        <v>163</v>
      </c>
      <c r="CY2">
        <v>3541</v>
      </c>
      <c r="CZ2">
        <v>3541</v>
      </c>
      <c r="DD2">
        <v>26306.25</v>
      </c>
      <c r="DE2">
        <v>57187.53</v>
      </c>
      <c r="DF2">
        <v>1146.3</v>
      </c>
      <c r="DG2">
        <v>1146.3</v>
      </c>
      <c r="DH2">
        <v>1558.27</v>
      </c>
      <c r="DI2">
        <v>1</v>
      </c>
      <c r="DJ2" t="s">
        <v>139</v>
      </c>
      <c r="DK2">
        <v>956</v>
      </c>
      <c r="DO2" t="s">
        <v>164</v>
      </c>
      <c r="DP2" t="s">
        <v>165</v>
      </c>
      <c r="DQ2">
        <v>2120</v>
      </c>
      <c r="DR2">
        <v>2911.6</v>
      </c>
      <c r="DS2">
        <v>3958</v>
      </c>
      <c r="DT2">
        <v>2.54</v>
      </c>
      <c r="DU2">
        <v>1146.3</v>
      </c>
      <c r="DV2">
        <v>1146.3</v>
      </c>
      <c r="DX2" t="s">
        <v>138</v>
      </c>
      <c r="DY2" t="s">
        <v>139</v>
      </c>
    </row>
    <row r="3" spans="1:131" x14ac:dyDescent="0.25">
      <c r="A3" s="1">
        <v>2</v>
      </c>
      <c r="B3" s="1">
        <v>233638</v>
      </c>
      <c r="C3" s="1" t="s">
        <v>166</v>
      </c>
      <c r="D3" s="1" t="s">
        <v>167</v>
      </c>
      <c r="E3" s="1" t="s">
        <v>168</v>
      </c>
      <c r="F3" s="1" t="s">
        <v>169</v>
      </c>
      <c r="G3" s="1">
        <v>904484</v>
      </c>
      <c r="H3" s="2">
        <v>36177</v>
      </c>
      <c r="I3" s="1" t="s">
        <v>170</v>
      </c>
      <c r="J3" s="1" t="s">
        <v>130</v>
      </c>
      <c r="K3" s="1" t="s">
        <v>131</v>
      </c>
      <c r="L3" s="1" t="s">
        <v>132</v>
      </c>
      <c r="M3" s="1" t="s">
        <v>131</v>
      </c>
      <c r="N3" s="1" t="s">
        <v>130</v>
      </c>
      <c r="O3" s="1" t="s">
        <v>171</v>
      </c>
      <c r="P3" s="1" t="s">
        <v>172</v>
      </c>
      <c r="Q3" s="1" t="s">
        <v>173</v>
      </c>
      <c r="R3" s="1" t="s">
        <v>174</v>
      </c>
      <c r="S3" s="1" t="s">
        <v>175</v>
      </c>
      <c r="T3" s="1">
        <v>20900</v>
      </c>
      <c r="U3" s="2">
        <v>45502</v>
      </c>
      <c r="V3" s="1" t="s">
        <v>176</v>
      </c>
      <c r="W3" s="1" t="s">
        <v>138</v>
      </c>
      <c r="X3" s="1" t="s">
        <v>139</v>
      </c>
      <c r="Y3" s="1" t="s">
        <v>139</v>
      </c>
      <c r="Z3" s="1" t="s">
        <v>140</v>
      </c>
      <c r="AA3" s="1" t="s">
        <v>141</v>
      </c>
      <c r="AB3" s="1"/>
      <c r="AC3" s="1" t="s">
        <v>138</v>
      </c>
      <c r="AD3" s="1"/>
      <c r="AE3" s="1" t="s">
        <v>138</v>
      </c>
      <c r="AF3" s="1" t="s">
        <v>177</v>
      </c>
      <c r="AG3" s="1" t="s">
        <v>178</v>
      </c>
      <c r="AH3" s="1" t="s">
        <v>138</v>
      </c>
      <c r="AI3" s="1" t="s">
        <v>138</v>
      </c>
      <c r="AJ3" s="1" t="s">
        <v>138</v>
      </c>
      <c r="AK3" s="1" t="s">
        <v>138</v>
      </c>
      <c r="AL3" s="1" t="str">
        <f t="shared" ref="AL3:AL66" si="0">CONCATENATE(IF(AA3="Beneficiario","",AM3),IF(AA3="Beneficiario","",AV3))</f>
        <v/>
      </c>
      <c r="AM3" s="1"/>
      <c r="AN3" s="1" t="s">
        <v>179</v>
      </c>
      <c r="AO3" s="1" t="s">
        <v>144</v>
      </c>
      <c r="AP3" s="1">
        <v>0</v>
      </c>
      <c r="AQ3" s="1">
        <v>500</v>
      </c>
      <c r="AR3" s="6">
        <v>500</v>
      </c>
      <c r="AS3" s="6"/>
      <c r="AT3" s="6">
        <f t="shared" ref="AT3:AT66" si="1">AR3-AS3</f>
        <v>500</v>
      </c>
      <c r="AV3" t="s">
        <v>145</v>
      </c>
      <c r="AW3" t="s">
        <v>139</v>
      </c>
      <c r="BB3" t="s">
        <v>139</v>
      </c>
      <c r="BC3" t="s">
        <v>139</v>
      </c>
      <c r="BE3" t="s">
        <v>180</v>
      </c>
      <c r="BF3">
        <v>1</v>
      </c>
      <c r="BG3">
        <v>3</v>
      </c>
      <c r="BH3" t="s">
        <v>149</v>
      </c>
      <c r="BI3">
        <v>2022</v>
      </c>
      <c r="BK3">
        <v>2022</v>
      </c>
      <c r="BL3">
        <v>3</v>
      </c>
      <c r="BM3">
        <v>4</v>
      </c>
      <c r="BN3" t="s">
        <v>150</v>
      </c>
      <c r="BO3" t="s">
        <v>151</v>
      </c>
      <c r="BP3">
        <v>91</v>
      </c>
      <c r="BQ3" t="s">
        <v>181</v>
      </c>
      <c r="BR3" t="s">
        <v>152</v>
      </c>
      <c r="BS3" t="s">
        <v>181</v>
      </c>
      <c r="BT3" t="s">
        <v>152</v>
      </c>
      <c r="BU3" t="s">
        <v>153</v>
      </c>
      <c r="BV3" t="s">
        <v>182</v>
      </c>
      <c r="BW3" t="s">
        <v>183</v>
      </c>
      <c r="BX3" t="s">
        <v>184</v>
      </c>
      <c r="BY3" t="s">
        <v>138</v>
      </c>
      <c r="BZ3" t="s">
        <v>185</v>
      </c>
      <c r="CA3">
        <v>3</v>
      </c>
      <c r="CC3" t="s">
        <v>138</v>
      </c>
      <c r="CD3">
        <v>904484</v>
      </c>
      <c r="CE3" t="s">
        <v>181</v>
      </c>
      <c r="CF3" t="s">
        <v>173</v>
      </c>
      <c r="CG3" t="s">
        <v>159</v>
      </c>
      <c r="CH3" t="s">
        <v>159</v>
      </c>
      <c r="CI3" t="s">
        <v>160</v>
      </c>
      <c r="CK3" t="s">
        <v>139</v>
      </c>
      <c r="CL3" t="s">
        <v>169</v>
      </c>
      <c r="CO3">
        <v>0</v>
      </c>
      <c r="CP3" t="s">
        <v>139</v>
      </c>
      <c r="CQ3" t="s">
        <v>138</v>
      </c>
      <c r="CS3" t="s">
        <v>162</v>
      </c>
      <c r="CT3" t="s">
        <v>163</v>
      </c>
      <c r="DD3">
        <v>26306.25</v>
      </c>
      <c r="DE3">
        <v>57187.53</v>
      </c>
      <c r="DF3">
        <v>1727.8</v>
      </c>
      <c r="DG3">
        <v>1727.8</v>
      </c>
      <c r="DH3">
        <v>0</v>
      </c>
      <c r="DI3">
        <v>1</v>
      </c>
      <c r="DJ3" t="s">
        <v>139</v>
      </c>
      <c r="DK3">
        <v>934</v>
      </c>
      <c r="DO3" t="s">
        <v>164</v>
      </c>
      <c r="DP3" t="s">
        <v>186</v>
      </c>
      <c r="DQ3">
        <v>8207.0499999999993</v>
      </c>
      <c r="DR3">
        <v>8207.0499999999993</v>
      </c>
      <c r="DS3">
        <v>0</v>
      </c>
      <c r="DT3">
        <v>4.75</v>
      </c>
      <c r="DU3">
        <v>1727.8</v>
      </c>
      <c r="DV3">
        <v>1727.8</v>
      </c>
      <c r="DX3" t="s">
        <v>138</v>
      </c>
      <c r="DY3" t="s">
        <v>139</v>
      </c>
    </row>
    <row r="4" spans="1:131" x14ac:dyDescent="0.25">
      <c r="A4" s="1">
        <v>3</v>
      </c>
      <c r="B4" s="1">
        <v>241994</v>
      </c>
      <c r="C4" s="1" t="s">
        <v>187</v>
      </c>
      <c r="D4" s="1" t="s">
        <v>188</v>
      </c>
      <c r="E4" s="1" t="s">
        <v>189</v>
      </c>
      <c r="F4" s="1" t="s">
        <v>190</v>
      </c>
      <c r="G4" s="1">
        <v>910560</v>
      </c>
      <c r="H4" s="2">
        <v>36535</v>
      </c>
      <c r="I4" s="1" t="s">
        <v>170</v>
      </c>
      <c r="J4" s="1" t="s">
        <v>191</v>
      </c>
      <c r="K4" s="1" t="s">
        <v>192</v>
      </c>
      <c r="L4" s="1" t="s">
        <v>193</v>
      </c>
      <c r="M4" s="1" t="s">
        <v>192</v>
      </c>
      <c r="N4" s="1" t="s">
        <v>191</v>
      </c>
      <c r="O4" s="1"/>
      <c r="P4" s="1" t="s">
        <v>194</v>
      </c>
      <c r="Q4" s="1" t="s">
        <v>195</v>
      </c>
      <c r="R4" s="1" t="s">
        <v>196</v>
      </c>
      <c r="S4" s="1" t="s">
        <v>197</v>
      </c>
      <c r="T4" s="1">
        <v>34406</v>
      </c>
      <c r="U4" s="2">
        <v>45757</v>
      </c>
      <c r="V4" s="1" t="s">
        <v>198</v>
      </c>
      <c r="W4" s="1" t="s">
        <v>138</v>
      </c>
      <c r="X4" s="1" t="s">
        <v>139</v>
      </c>
      <c r="Y4" s="1" t="s">
        <v>139</v>
      </c>
      <c r="Z4" s="1" t="s">
        <v>140</v>
      </c>
      <c r="AA4" s="1" t="s">
        <v>141</v>
      </c>
      <c r="AB4" s="1"/>
      <c r="AC4" s="1" t="s">
        <v>138</v>
      </c>
      <c r="AD4" s="1"/>
      <c r="AE4" s="1" t="s">
        <v>138</v>
      </c>
      <c r="AF4" s="1" t="s">
        <v>199</v>
      </c>
      <c r="AG4" s="1" t="s">
        <v>200</v>
      </c>
      <c r="AH4" s="1" t="s">
        <v>138</v>
      </c>
      <c r="AI4" s="1" t="s">
        <v>138</v>
      </c>
      <c r="AJ4" s="1" t="s">
        <v>138</v>
      </c>
      <c r="AK4" s="1" t="s">
        <v>138</v>
      </c>
      <c r="AL4" s="1" t="str">
        <f t="shared" si="0"/>
        <v/>
      </c>
      <c r="AM4" s="1"/>
      <c r="AN4" s="1"/>
      <c r="AO4" s="1" t="s">
        <v>144</v>
      </c>
      <c r="AP4" s="1">
        <v>0</v>
      </c>
      <c r="AQ4" s="1">
        <v>1000</v>
      </c>
      <c r="AR4" s="6">
        <v>1000</v>
      </c>
      <c r="AS4" s="6"/>
      <c r="AT4" s="6">
        <f t="shared" si="1"/>
        <v>1000</v>
      </c>
      <c r="AV4" t="s">
        <v>201</v>
      </c>
      <c r="AW4" t="s">
        <v>138</v>
      </c>
      <c r="AX4" t="s">
        <v>139</v>
      </c>
      <c r="AY4" t="s">
        <v>202</v>
      </c>
      <c r="AZ4" t="s">
        <v>203</v>
      </c>
      <c r="BB4" t="s">
        <v>129</v>
      </c>
      <c r="BC4" t="s">
        <v>129</v>
      </c>
      <c r="BE4" t="s">
        <v>204</v>
      </c>
      <c r="BF4">
        <v>1</v>
      </c>
      <c r="BG4">
        <v>2</v>
      </c>
      <c r="BH4" t="s">
        <v>205</v>
      </c>
      <c r="BI4">
        <v>2023</v>
      </c>
      <c r="BK4">
        <v>2023</v>
      </c>
      <c r="BL4">
        <v>2</v>
      </c>
      <c r="BM4">
        <v>3</v>
      </c>
      <c r="BN4" t="s">
        <v>150</v>
      </c>
      <c r="BO4" t="s">
        <v>151</v>
      </c>
      <c r="BP4">
        <v>93</v>
      </c>
      <c r="BQ4" t="s">
        <v>206</v>
      </c>
      <c r="BR4" t="s">
        <v>152</v>
      </c>
      <c r="BS4" t="s">
        <v>206</v>
      </c>
      <c r="BT4" t="s">
        <v>152</v>
      </c>
      <c r="BU4" t="s">
        <v>153</v>
      </c>
      <c r="BV4" t="s">
        <v>154</v>
      </c>
      <c r="BW4" t="s">
        <v>207</v>
      </c>
      <c r="BX4" t="s">
        <v>208</v>
      </c>
      <c r="BY4" t="s">
        <v>139</v>
      </c>
      <c r="BZ4" t="s">
        <v>209</v>
      </c>
      <c r="CA4">
        <v>2</v>
      </c>
      <c r="CC4" t="s">
        <v>138</v>
      </c>
      <c r="CD4">
        <v>910560</v>
      </c>
      <c r="CE4" t="s">
        <v>206</v>
      </c>
      <c r="CF4" t="s">
        <v>158</v>
      </c>
      <c r="CG4" t="s">
        <v>159</v>
      </c>
      <c r="CH4" t="s">
        <v>159</v>
      </c>
      <c r="CI4" t="s">
        <v>160</v>
      </c>
      <c r="CK4" t="s">
        <v>139</v>
      </c>
      <c r="CL4" t="s">
        <v>190</v>
      </c>
      <c r="CO4">
        <v>0</v>
      </c>
      <c r="CP4" t="s">
        <v>139</v>
      </c>
      <c r="CQ4" t="s">
        <v>138</v>
      </c>
      <c r="CS4" t="s">
        <v>210</v>
      </c>
      <c r="CT4" t="s">
        <v>211</v>
      </c>
      <c r="CU4" t="s">
        <v>193</v>
      </c>
      <c r="CV4" t="s">
        <v>191</v>
      </c>
      <c r="CY4">
        <v>0</v>
      </c>
      <c r="DA4">
        <v>1.57</v>
      </c>
      <c r="DB4">
        <v>0</v>
      </c>
      <c r="DC4">
        <v>1807.29</v>
      </c>
      <c r="DD4">
        <v>26306.25</v>
      </c>
      <c r="DE4">
        <v>57187.53</v>
      </c>
      <c r="DF4">
        <v>1807.29</v>
      </c>
      <c r="DG4">
        <v>1807.29</v>
      </c>
      <c r="DH4">
        <v>0</v>
      </c>
      <c r="DI4">
        <v>1</v>
      </c>
      <c r="DJ4" t="s">
        <v>139</v>
      </c>
      <c r="DK4">
        <v>931</v>
      </c>
      <c r="DO4" t="s">
        <v>212</v>
      </c>
      <c r="DP4" t="s">
        <v>213</v>
      </c>
      <c r="DQ4">
        <v>0</v>
      </c>
      <c r="DR4">
        <v>0</v>
      </c>
      <c r="DS4">
        <v>0</v>
      </c>
      <c r="DT4">
        <v>1</v>
      </c>
      <c r="DU4">
        <v>0</v>
      </c>
      <c r="DV4">
        <v>0</v>
      </c>
      <c r="DX4" t="s">
        <v>138</v>
      </c>
      <c r="DY4" t="s">
        <v>139</v>
      </c>
    </row>
    <row r="5" spans="1:131" x14ac:dyDescent="0.25">
      <c r="A5" s="1">
        <v>4</v>
      </c>
      <c r="B5" s="1">
        <v>238089</v>
      </c>
      <c r="C5" s="1" t="s">
        <v>214</v>
      </c>
      <c r="D5" s="1" t="s">
        <v>215</v>
      </c>
      <c r="E5" s="1" t="s">
        <v>216</v>
      </c>
      <c r="F5" s="1" t="s">
        <v>217</v>
      </c>
      <c r="G5" s="1">
        <v>910251</v>
      </c>
      <c r="H5" s="2">
        <v>36733</v>
      </c>
      <c r="I5" s="1" t="s">
        <v>129</v>
      </c>
      <c r="J5" s="1" t="s">
        <v>218</v>
      </c>
      <c r="K5" s="1" t="s">
        <v>192</v>
      </c>
      <c r="L5" s="1" t="s">
        <v>219</v>
      </c>
      <c r="M5" s="1" t="s">
        <v>192</v>
      </c>
      <c r="N5" s="1" t="s">
        <v>218</v>
      </c>
      <c r="O5" s="1"/>
      <c r="P5" s="1" t="s">
        <v>194</v>
      </c>
      <c r="Q5" s="1" t="s">
        <v>195</v>
      </c>
      <c r="R5" s="1" t="s">
        <v>220</v>
      </c>
      <c r="S5" s="1" t="s">
        <v>221</v>
      </c>
      <c r="T5" s="1">
        <v>20126</v>
      </c>
      <c r="U5" s="2">
        <v>45509</v>
      </c>
      <c r="V5" s="1" t="s">
        <v>222</v>
      </c>
      <c r="W5" s="1" t="s">
        <v>138</v>
      </c>
      <c r="X5" s="1" t="s">
        <v>139</v>
      </c>
      <c r="Y5" s="1" t="s">
        <v>139</v>
      </c>
      <c r="Z5" s="1" t="s">
        <v>140</v>
      </c>
      <c r="AA5" s="1" t="s">
        <v>141</v>
      </c>
      <c r="AB5" s="1"/>
      <c r="AC5" s="1" t="s">
        <v>138</v>
      </c>
      <c r="AD5" s="1"/>
      <c r="AE5" s="1" t="s">
        <v>138</v>
      </c>
      <c r="AF5" s="1" t="s">
        <v>223</v>
      </c>
      <c r="AG5" s="1" t="s">
        <v>224</v>
      </c>
      <c r="AH5" s="1" t="s">
        <v>138</v>
      </c>
      <c r="AI5" s="1" t="s">
        <v>138</v>
      </c>
      <c r="AJ5" s="1" t="s">
        <v>138</v>
      </c>
      <c r="AK5" s="1" t="s">
        <v>138</v>
      </c>
      <c r="AL5" s="1" t="str">
        <f t="shared" si="0"/>
        <v/>
      </c>
      <c r="AM5" s="1"/>
      <c r="AN5" s="1" t="s">
        <v>179</v>
      </c>
      <c r="AO5" s="1" t="s">
        <v>144</v>
      </c>
      <c r="AP5" s="1">
        <v>0</v>
      </c>
      <c r="AQ5" s="1">
        <v>1000</v>
      </c>
      <c r="AR5" s="6">
        <v>1000</v>
      </c>
      <c r="AS5" s="6"/>
      <c r="AT5" s="6">
        <f t="shared" si="1"/>
        <v>1000</v>
      </c>
      <c r="AV5" t="s">
        <v>145</v>
      </c>
      <c r="AW5" t="s">
        <v>138</v>
      </c>
      <c r="AY5" t="s">
        <v>202</v>
      </c>
      <c r="AZ5" t="s">
        <v>225</v>
      </c>
      <c r="BB5" t="s">
        <v>129</v>
      </c>
      <c r="BC5" t="s">
        <v>129</v>
      </c>
      <c r="BE5" t="s">
        <v>204</v>
      </c>
      <c r="BF5">
        <v>1</v>
      </c>
      <c r="BG5">
        <v>2</v>
      </c>
      <c r="BH5" t="s">
        <v>205</v>
      </c>
      <c r="BI5">
        <v>2023</v>
      </c>
      <c r="BK5">
        <v>2023</v>
      </c>
      <c r="BL5">
        <v>2</v>
      </c>
      <c r="BM5">
        <v>3</v>
      </c>
      <c r="BN5" t="s">
        <v>150</v>
      </c>
      <c r="BO5" t="s">
        <v>151</v>
      </c>
      <c r="BP5">
        <v>93</v>
      </c>
      <c r="BQ5" t="s">
        <v>206</v>
      </c>
      <c r="BR5" t="s">
        <v>152</v>
      </c>
      <c r="BS5" t="s">
        <v>206</v>
      </c>
      <c r="BT5" t="s">
        <v>152</v>
      </c>
      <c r="BU5" t="s">
        <v>153</v>
      </c>
      <c r="BV5" t="s">
        <v>154</v>
      </c>
      <c r="BW5" t="s">
        <v>207</v>
      </c>
      <c r="BX5" t="s">
        <v>208</v>
      </c>
      <c r="BY5" t="s">
        <v>139</v>
      </c>
      <c r="BZ5" t="s">
        <v>209</v>
      </c>
      <c r="CA5">
        <v>2</v>
      </c>
      <c r="CC5" t="s">
        <v>138</v>
      </c>
      <c r="CD5">
        <v>910251</v>
      </c>
      <c r="CE5" t="s">
        <v>206</v>
      </c>
      <c r="CF5" t="s">
        <v>158</v>
      </c>
      <c r="CG5" t="s">
        <v>159</v>
      </c>
      <c r="CH5" t="s">
        <v>159</v>
      </c>
      <c r="CI5" t="s">
        <v>160</v>
      </c>
      <c r="CK5" t="s">
        <v>139</v>
      </c>
      <c r="CL5" t="s">
        <v>217</v>
      </c>
      <c r="CO5">
        <v>0</v>
      </c>
      <c r="CP5" t="s">
        <v>139</v>
      </c>
      <c r="CQ5" t="s">
        <v>138</v>
      </c>
      <c r="CS5" t="s">
        <v>226</v>
      </c>
      <c r="CT5" t="s">
        <v>211</v>
      </c>
      <c r="CU5" t="s">
        <v>219</v>
      </c>
      <c r="CV5" t="s">
        <v>218</v>
      </c>
      <c r="CW5">
        <v>1949.48</v>
      </c>
      <c r="DD5">
        <v>26306.25</v>
      </c>
      <c r="DE5">
        <v>57187.53</v>
      </c>
      <c r="DF5">
        <v>99999999</v>
      </c>
      <c r="DG5">
        <v>1949.48</v>
      </c>
      <c r="DH5">
        <v>0</v>
      </c>
      <c r="DI5">
        <v>1</v>
      </c>
      <c r="DJ5" t="s">
        <v>139</v>
      </c>
      <c r="DK5">
        <v>926</v>
      </c>
      <c r="DO5" t="s">
        <v>212</v>
      </c>
      <c r="DP5" t="s">
        <v>227</v>
      </c>
      <c r="DQ5">
        <v>0</v>
      </c>
      <c r="DR5">
        <v>0</v>
      </c>
      <c r="DS5">
        <v>0</v>
      </c>
      <c r="DT5">
        <v>1</v>
      </c>
      <c r="DU5">
        <v>0</v>
      </c>
      <c r="DV5">
        <v>0</v>
      </c>
      <c r="DX5" t="s">
        <v>138</v>
      </c>
      <c r="DY5" t="s">
        <v>139</v>
      </c>
      <c r="DZ5" t="s">
        <v>228</v>
      </c>
    </row>
    <row r="6" spans="1:131" x14ac:dyDescent="0.25">
      <c r="A6" s="1">
        <v>5</v>
      </c>
      <c r="B6" s="1">
        <v>225797</v>
      </c>
      <c r="C6" s="1" t="s">
        <v>229</v>
      </c>
      <c r="D6" s="1" t="s">
        <v>230</v>
      </c>
      <c r="E6" s="1" t="s">
        <v>231</v>
      </c>
      <c r="F6" s="1" t="s">
        <v>232</v>
      </c>
      <c r="G6" s="1">
        <v>880775</v>
      </c>
      <c r="H6" s="2">
        <v>35669</v>
      </c>
      <c r="I6" s="1" t="s">
        <v>129</v>
      </c>
      <c r="J6" s="1" t="s">
        <v>218</v>
      </c>
      <c r="K6" s="1" t="s">
        <v>192</v>
      </c>
      <c r="L6" s="1" t="s">
        <v>219</v>
      </c>
      <c r="M6" s="1" t="s">
        <v>192</v>
      </c>
      <c r="N6" s="1" t="s">
        <v>218</v>
      </c>
      <c r="O6" s="1"/>
      <c r="P6" s="1" t="s">
        <v>194</v>
      </c>
      <c r="Q6" s="1" t="s">
        <v>195</v>
      </c>
      <c r="R6" s="1" t="s">
        <v>233</v>
      </c>
      <c r="S6" s="1" t="s">
        <v>234</v>
      </c>
      <c r="T6" s="1">
        <v>13276</v>
      </c>
      <c r="U6" s="2">
        <v>45524</v>
      </c>
      <c r="V6" s="1" t="s">
        <v>235</v>
      </c>
      <c r="W6" s="1" t="s">
        <v>138</v>
      </c>
      <c r="X6" s="1" t="s">
        <v>139</v>
      </c>
      <c r="Y6" s="1" t="s">
        <v>139</v>
      </c>
      <c r="Z6" s="1" t="s">
        <v>140</v>
      </c>
      <c r="AA6" s="1" t="s">
        <v>141</v>
      </c>
      <c r="AB6" s="1"/>
      <c r="AC6" s="1" t="s">
        <v>138</v>
      </c>
      <c r="AD6" s="1"/>
      <c r="AE6" s="1" t="s">
        <v>138</v>
      </c>
      <c r="AF6" s="1" t="s">
        <v>236</v>
      </c>
      <c r="AG6" s="1" t="s">
        <v>237</v>
      </c>
      <c r="AH6" s="1" t="s">
        <v>138</v>
      </c>
      <c r="AI6" s="1" t="s">
        <v>138</v>
      </c>
      <c r="AJ6" s="1" t="s">
        <v>138</v>
      </c>
      <c r="AK6" s="1" t="s">
        <v>138</v>
      </c>
      <c r="AL6" s="1" t="str">
        <f t="shared" si="0"/>
        <v/>
      </c>
      <c r="AM6" s="1"/>
      <c r="AN6" s="1"/>
      <c r="AO6" s="1" t="s">
        <v>144</v>
      </c>
      <c r="AP6" s="1">
        <v>0</v>
      </c>
      <c r="AQ6" s="1">
        <v>1000</v>
      </c>
      <c r="AR6" s="6">
        <v>1000</v>
      </c>
      <c r="AS6" s="6"/>
      <c r="AT6" s="6">
        <f t="shared" si="1"/>
        <v>1000</v>
      </c>
      <c r="AV6" t="s">
        <v>238</v>
      </c>
      <c r="AW6" t="s">
        <v>138</v>
      </c>
      <c r="AY6" t="s">
        <v>202</v>
      </c>
      <c r="AZ6" t="s">
        <v>239</v>
      </c>
      <c r="BB6" t="s">
        <v>129</v>
      </c>
      <c r="BC6" t="s">
        <v>129</v>
      </c>
      <c r="BE6" t="s">
        <v>240</v>
      </c>
      <c r="BF6">
        <v>2</v>
      </c>
      <c r="BG6">
        <v>2</v>
      </c>
      <c r="BH6" t="s">
        <v>205</v>
      </c>
      <c r="BI6">
        <v>2022</v>
      </c>
      <c r="BJ6">
        <v>2023</v>
      </c>
      <c r="BK6">
        <v>2023</v>
      </c>
      <c r="BL6">
        <v>2</v>
      </c>
      <c r="BM6">
        <v>3</v>
      </c>
      <c r="BN6" t="s">
        <v>150</v>
      </c>
      <c r="BO6" t="s">
        <v>151</v>
      </c>
      <c r="BP6">
        <v>93</v>
      </c>
      <c r="BQ6" t="s">
        <v>241</v>
      </c>
      <c r="BR6" t="s">
        <v>152</v>
      </c>
      <c r="BS6" t="s">
        <v>241</v>
      </c>
      <c r="BT6" t="s">
        <v>152</v>
      </c>
      <c r="BU6" t="s">
        <v>153</v>
      </c>
      <c r="BV6" t="s">
        <v>154</v>
      </c>
      <c r="BW6" t="s">
        <v>207</v>
      </c>
      <c r="BX6" t="s">
        <v>208</v>
      </c>
      <c r="BY6" t="s">
        <v>139</v>
      </c>
      <c r="BZ6" t="s">
        <v>242</v>
      </c>
      <c r="CA6">
        <v>2</v>
      </c>
      <c r="CB6" t="s">
        <v>138</v>
      </c>
      <c r="CC6" t="s">
        <v>138</v>
      </c>
      <c r="CD6">
        <v>880775</v>
      </c>
      <c r="CE6" t="s">
        <v>241</v>
      </c>
      <c r="CF6" t="s">
        <v>158</v>
      </c>
      <c r="CG6" t="s">
        <v>159</v>
      </c>
      <c r="CH6" t="s">
        <v>159</v>
      </c>
      <c r="CI6" t="s">
        <v>160</v>
      </c>
      <c r="CK6" t="s">
        <v>139</v>
      </c>
      <c r="CL6" t="s">
        <v>232</v>
      </c>
      <c r="CO6">
        <v>0</v>
      </c>
      <c r="CP6" t="s">
        <v>139</v>
      </c>
      <c r="CQ6" t="s">
        <v>138</v>
      </c>
      <c r="CS6" t="s">
        <v>226</v>
      </c>
      <c r="CT6" t="s">
        <v>211</v>
      </c>
      <c r="CU6" t="s">
        <v>219</v>
      </c>
      <c r="CV6" t="s">
        <v>218</v>
      </c>
      <c r="CW6">
        <v>1949.48</v>
      </c>
      <c r="DD6">
        <v>26306.25</v>
      </c>
      <c r="DE6">
        <v>57187.53</v>
      </c>
      <c r="DF6">
        <v>99999999</v>
      </c>
      <c r="DG6">
        <v>1949.48</v>
      </c>
      <c r="DH6">
        <v>0</v>
      </c>
      <c r="DI6">
        <v>1</v>
      </c>
      <c r="DJ6" t="s">
        <v>139</v>
      </c>
      <c r="DK6">
        <v>926</v>
      </c>
      <c r="DO6" t="s">
        <v>212</v>
      </c>
      <c r="DP6" t="s">
        <v>243</v>
      </c>
      <c r="DQ6">
        <v>0</v>
      </c>
      <c r="DR6">
        <v>0</v>
      </c>
      <c r="DS6">
        <v>0</v>
      </c>
      <c r="DT6">
        <v>1.57</v>
      </c>
      <c r="DU6">
        <v>0</v>
      </c>
      <c r="DV6">
        <v>0</v>
      </c>
      <c r="DX6" t="s">
        <v>138</v>
      </c>
      <c r="DY6" t="s">
        <v>139</v>
      </c>
      <c r="DZ6" t="s">
        <v>228</v>
      </c>
    </row>
    <row r="7" spans="1:131" x14ac:dyDescent="0.25">
      <c r="A7" s="1">
        <v>6</v>
      </c>
      <c r="B7" s="1">
        <v>241696</v>
      </c>
      <c r="C7" s="1" t="s">
        <v>244</v>
      </c>
      <c r="D7" s="1" t="s">
        <v>245</v>
      </c>
      <c r="E7" s="1" t="s">
        <v>246</v>
      </c>
      <c r="F7" s="1" t="s">
        <v>247</v>
      </c>
      <c r="G7" s="1">
        <v>915291</v>
      </c>
      <c r="H7" s="2">
        <v>35600</v>
      </c>
      <c r="I7" s="1" t="s">
        <v>170</v>
      </c>
      <c r="J7" s="1" t="s">
        <v>218</v>
      </c>
      <c r="K7" s="1" t="s">
        <v>192</v>
      </c>
      <c r="L7" s="1" t="s">
        <v>219</v>
      </c>
      <c r="M7" s="1" t="s">
        <v>192</v>
      </c>
      <c r="N7" s="1" t="s">
        <v>218</v>
      </c>
      <c r="O7" s="1"/>
      <c r="P7" s="1" t="s">
        <v>194</v>
      </c>
      <c r="Q7" s="1" t="s">
        <v>195</v>
      </c>
      <c r="R7" s="1" t="s">
        <v>248</v>
      </c>
      <c r="S7" s="1" t="s">
        <v>249</v>
      </c>
      <c r="T7" s="1">
        <v>0</v>
      </c>
      <c r="U7" s="2">
        <v>45484</v>
      </c>
      <c r="V7" s="1" t="s">
        <v>250</v>
      </c>
      <c r="W7" s="1" t="s">
        <v>138</v>
      </c>
      <c r="X7" s="1" t="s">
        <v>139</v>
      </c>
      <c r="Y7" s="1" t="s">
        <v>139</v>
      </c>
      <c r="Z7" s="1" t="s">
        <v>140</v>
      </c>
      <c r="AA7" s="1" t="s">
        <v>141</v>
      </c>
      <c r="AB7" s="1"/>
      <c r="AC7" s="1" t="s">
        <v>138</v>
      </c>
      <c r="AD7" s="1"/>
      <c r="AE7" s="1" t="s">
        <v>138</v>
      </c>
      <c r="AF7" s="1" t="s">
        <v>251</v>
      </c>
      <c r="AG7" s="1" t="s">
        <v>252</v>
      </c>
      <c r="AH7" s="1" t="s">
        <v>138</v>
      </c>
      <c r="AI7" s="1" t="s">
        <v>138</v>
      </c>
      <c r="AJ7" s="1" t="s">
        <v>138</v>
      </c>
      <c r="AK7" s="1" t="s">
        <v>138</v>
      </c>
      <c r="AL7" s="1" t="str">
        <f t="shared" si="0"/>
        <v/>
      </c>
      <c r="AM7" s="1"/>
      <c r="AN7" s="1"/>
      <c r="AO7" s="1" t="s">
        <v>144</v>
      </c>
      <c r="AP7" s="1">
        <v>0</v>
      </c>
      <c r="AQ7" s="1">
        <v>1000</v>
      </c>
      <c r="AR7" s="6">
        <v>1000</v>
      </c>
      <c r="AS7" s="6"/>
      <c r="AT7" s="6">
        <f t="shared" si="1"/>
        <v>1000</v>
      </c>
      <c r="AV7" t="s">
        <v>201</v>
      </c>
      <c r="AW7" t="s">
        <v>138</v>
      </c>
      <c r="AY7" t="s">
        <v>202</v>
      </c>
      <c r="AZ7" t="s">
        <v>225</v>
      </c>
      <c r="BB7" t="s">
        <v>129</v>
      </c>
      <c r="BC7" t="s">
        <v>129</v>
      </c>
      <c r="BE7" t="s">
        <v>240</v>
      </c>
      <c r="BF7">
        <v>2</v>
      </c>
      <c r="BG7">
        <v>2</v>
      </c>
      <c r="BH7" t="s">
        <v>205</v>
      </c>
      <c r="BI7">
        <v>2023</v>
      </c>
      <c r="BK7">
        <v>2023</v>
      </c>
      <c r="BL7">
        <v>2</v>
      </c>
      <c r="BM7">
        <v>3</v>
      </c>
      <c r="BN7" t="s">
        <v>150</v>
      </c>
      <c r="BO7" t="s">
        <v>151</v>
      </c>
      <c r="BP7">
        <v>93</v>
      </c>
      <c r="BQ7" t="s">
        <v>206</v>
      </c>
      <c r="BR7" t="s">
        <v>152</v>
      </c>
      <c r="BS7" t="s">
        <v>206</v>
      </c>
      <c r="BT7" t="s">
        <v>152</v>
      </c>
      <c r="BU7" t="s">
        <v>153</v>
      </c>
      <c r="BV7" t="s">
        <v>154</v>
      </c>
      <c r="BW7" t="s">
        <v>207</v>
      </c>
      <c r="BX7" t="s">
        <v>208</v>
      </c>
      <c r="BY7" t="s">
        <v>139</v>
      </c>
      <c r="BZ7" t="s">
        <v>209</v>
      </c>
      <c r="CA7">
        <v>2</v>
      </c>
      <c r="CC7" t="s">
        <v>138</v>
      </c>
      <c r="CD7">
        <v>915291</v>
      </c>
      <c r="CE7" t="s">
        <v>206</v>
      </c>
      <c r="CF7" t="s">
        <v>158</v>
      </c>
      <c r="CG7" t="s">
        <v>159</v>
      </c>
      <c r="CH7" t="s">
        <v>159</v>
      </c>
      <c r="CI7" t="s">
        <v>160</v>
      </c>
      <c r="CK7" t="s">
        <v>139</v>
      </c>
      <c r="CL7" t="s">
        <v>247</v>
      </c>
      <c r="CO7">
        <v>0</v>
      </c>
      <c r="CP7" t="s">
        <v>139</v>
      </c>
      <c r="CQ7" t="s">
        <v>138</v>
      </c>
      <c r="CS7" t="s">
        <v>226</v>
      </c>
      <c r="CT7" t="s">
        <v>211</v>
      </c>
      <c r="CU7" t="s">
        <v>219</v>
      </c>
      <c r="CV7" t="s">
        <v>218</v>
      </c>
      <c r="CW7">
        <v>1949.48</v>
      </c>
      <c r="DD7">
        <v>26306.25</v>
      </c>
      <c r="DE7">
        <v>57187.53</v>
      </c>
      <c r="DF7">
        <v>99999999</v>
      </c>
      <c r="DG7">
        <v>1949.48</v>
      </c>
      <c r="DH7">
        <v>0</v>
      </c>
      <c r="DI7">
        <v>1</v>
      </c>
      <c r="DJ7" t="s">
        <v>139</v>
      </c>
      <c r="DK7">
        <v>926</v>
      </c>
      <c r="DO7" t="s">
        <v>212</v>
      </c>
      <c r="DP7" t="s">
        <v>253</v>
      </c>
      <c r="DQ7">
        <v>0</v>
      </c>
      <c r="DR7">
        <v>0</v>
      </c>
      <c r="DS7">
        <v>0</v>
      </c>
      <c r="DT7">
        <v>1</v>
      </c>
      <c r="DU7">
        <v>0</v>
      </c>
      <c r="DV7">
        <v>0</v>
      </c>
      <c r="DX7" t="s">
        <v>138</v>
      </c>
      <c r="DY7" t="s">
        <v>139</v>
      </c>
      <c r="DZ7" t="s">
        <v>228</v>
      </c>
    </row>
    <row r="8" spans="1:131" x14ac:dyDescent="0.25">
      <c r="A8" s="1">
        <v>7</v>
      </c>
      <c r="B8" s="1">
        <v>227175</v>
      </c>
      <c r="C8" s="1" t="s">
        <v>254</v>
      </c>
      <c r="D8" s="1" t="s">
        <v>255</v>
      </c>
      <c r="E8" s="1" t="s">
        <v>256</v>
      </c>
      <c r="F8" s="1" t="s">
        <v>257</v>
      </c>
      <c r="G8" s="1">
        <v>895942</v>
      </c>
      <c r="H8" s="2">
        <v>34629</v>
      </c>
      <c r="I8" s="1" t="s">
        <v>170</v>
      </c>
      <c r="J8" s="1" t="s">
        <v>218</v>
      </c>
      <c r="K8" s="1" t="s">
        <v>192</v>
      </c>
      <c r="L8" s="1" t="s">
        <v>219</v>
      </c>
      <c r="M8" s="1" t="s">
        <v>192</v>
      </c>
      <c r="N8" s="1" t="s">
        <v>218</v>
      </c>
      <c r="O8" s="1"/>
      <c r="P8" s="1" t="s">
        <v>194</v>
      </c>
      <c r="Q8" s="1" t="s">
        <v>195</v>
      </c>
      <c r="R8" s="1" t="s">
        <v>258</v>
      </c>
      <c r="S8" s="1" t="s">
        <v>259</v>
      </c>
      <c r="T8" s="1"/>
      <c r="U8" s="2">
        <v>45669</v>
      </c>
      <c r="V8" s="1" t="s">
        <v>260</v>
      </c>
      <c r="W8" s="1" t="s">
        <v>138</v>
      </c>
      <c r="X8" s="1" t="s">
        <v>139</v>
      </c>
      <c r="Y8" s="1" t="s">
        <v>139</v>
      </c>
      <c r="Z8" s="1" t="s">
        <v>140</v>
      </c>
      <c r="AA8" s="1" t="s">
        <v>141</v>
      </c>
      <c r="AB8" s="1"/>
      <c r="AC8" s="1" t="s">
        <v>138</v>
      </c>
      <c r="AD8" s="1"/>
      <c r="AE8" s="1" t="s">
        <v>138</v>
      </c>
      <c r="AF8" s="1" t="s">
        <v>261</v>
      </c>
      <c r="AG8" s="1" t="s">
        <v>262</v>
      </c>
      <c r="AH8" s="1" t="s">
        <v>138</v>
      </c>
      <c r="AI8" s="1" t="s">
        <v>138</v>
      </c>
      <c r="AJ8" s="1" t="s">
        <v>138</v>
      </c>
      <c r="AK8" s="1" t="s">
        <v>138</v>
      </c>
      <c r="AL8" s="1" t="str">
        <f t="shared" si="0"/>
        <v/>
      </c>
      <c r="AM8" s="1"/>
      <c r="AN8" s="1" t="s">
        <v>179</v>
      </c>
      <c r="AO8" s="1" t="s">
        <v>144</v>
      </c>
      <c r="AP8" s="1">
        <v>0</v>
      </c>
      <c r="AQ8" s="1">
        <v>1000</v>
      </c>
      <c r="AR8" s="6">
        <v>1000</v>
      </c>
      <c r="AS8" s="6"/>
      <c r="AT8" s="6">
        <f t="shared" si="1"/>
        <v>1000</v>
      </c>
      <c r="AV8" t="s">
        <v>201</v>
      </c>
      <c r="AW8" t="s">
        <v>138</v>
      </c>
      <c r="AY8" t="s">
        <v>202</v>
      </c>
      <c r="AZ8" t="s">
        <v>239</v>
      </c>
      <c r="BB8" t="s">
        <v>129</v>
      </c>
      <c r="BC8" t="s">
        <v>129</v>
      </c>
      <c r="BE8" t="s">
        <v>240</v>
      </c>
      <c r="BF8">
        <v>2</v>
      </c>
      <c r="BG8">
        <v>2</v>
      </c>
      <c r="BH8" t="s">
        <v>263</v>
      </c>
      <c r="BI8">
        <v>2022</v>
      </c>
      <c r="BK8">
        <v>2022</v>
      </c>
      <c r="BL8">
        <v>3</v>
      </c>
      <c r="BM8">
        <v>3</v>
      </c>
      <c r="BN8" t="s">
        <v>150</v>
      </c>
      <c r="BO8" t="s">
        <v>151</v>
      </c>
      <c r="BP8">
        <v>89</v>
      </c>
      <c r="BQ8" t="s">
        <v>264</v>
      </c>
      <c r="BR8" t="s">
        <v>152</v>
      </c>
      <c r="BS8" t="s">
        <v>264</v>
      </c>
      <c r="BT8" t="s">
        <v>152</v>
      </c>
      <c r="BU8" t="s">
        <v>153</v>
      </c>
      <c r="BV8" t="s">
        <v>154</v>
      </c>
      <c r="BW8" t="s">
        <v>207</v>
      </c>
      <c r="BX8" t="s">
        <v>208</v>
      </c>
      <c r="BY8" t="s">
        <v>138</v>
      </c>
      <c r="BZ8" t="s">
        <v>265</v>
      </c>
      <c r="CA8">
        <v>2</v>
      </c>
      <c r="CC8" t="s">
        <v>138</v>
      </c>
      <c r="CD8">
        <v>895942</v>
      </c>
      <c r="CE8" t="s">
        <v>264</v>
      </c>
      <c r="CF8" t="s">
        <v>158</v>
      </c>
      <c r="CG8" t="s">
        <v>159</v>
      </c>
      <c r="CH8" t="s">
        <v>159</v>
      </c>
      <c r="CI8" t="s">
        <v>266</v>
      </c>
      <c r="CK8" t="s">
        <v>139</v>
      </c>
      <c r="CL8" t="s">
        <v>257</v>
      </c>
      <c r="CO8">
        <v>1</v>
      </c>
      <c r="CP8" t="s">
        <v>139</v>
      </c>
      <c r="CQ8" t="s">
        <v>139</v>
      </c>
      <c r="CS8" t="s">
        <v>226</v>
      </c>
      <c r="CT8" t="s">
        <v>211</v>
      </c>
      <c r="CU8" t="s">
        <v>219</v>
      </c>
      <c r="CV8" t="s">
        <v>218</v>
      </c>
      <c r="CW8">
        <v>1949.48</v>
      </c>
      <c r="CY8">
        <v>3541</v>
      </c>
      <c r="CZ8">
        <v>3541</v>
      </c>
      <c r="DD8">
        <v>26306.25</v>
      </c>
      <c r="DE8">
        <v>57187.53</v>
      </c>
      <c r="DF8">
        <v>99999999</v>
      </c>
      <c r="DG8">
        <v>1949.48</v>
      </c>
      <c r="DH8">
        <v>0</v>
      </c>
      <c r="DI8">
        <v>1</v>
      </c>
      <c r="DJ8" t="s">
        <v>139</v>
      </c>
      <c r="DK8">
        <v>926</v>
      </c>
      <c r="DO8" t="s">
        <v>212</v>
      </c>
      <c r="DP8" t="s">
        <v>267</v>
      </c>
      <c r="DQ8">
        <v>0</v>
      </c>
      <c r="DR8">
        <v>0</v>
      </c>
      <c r="DS8">
        <v>0</v>
      </c>
      <c r="DT8">
        <v>1</v>
      </c>
      <c r="DU8">
        <v>0</v>
      </c>
      <c r="DV8">
        <v>0</v>
      </c>
      <c r="DX8" t="s">
        <v>138</v>
      </c>
      <c r="DY8" t="s">
        <v>139</v>
      </c>
      <c r="DZ8" t="s">
        <v>228</v>
      </c>
    </row>
    <row r="9" spans="1:131" x14ac:dyDescent="0.25">
      <c r="A9" s="1">
        <v>8</v>
      </c>
      <c r="B9" s="1">
        <v>242383</v>
      </c>
      <c r="C9" s="1" t="s">
        <v>268</v>
      </c>
      <c r="D9" s="1" t="s">
        <v>269</v>
      </c>
      <c r="E9" s="1" t="s">
        <v>270</v>
      </c>
      <c r="F9" s="1" t="s">
        <v>271</v>
      </c>
      <c r="G9" s="1">
        <v>918846</v>
      </c>
      <c r="H9" s="2">
        <v>34727</v>
      </c>
      <c r="I9" s="1" t="s">
        <v>170</v>
      </c>
      <c r="J9" s="1" t="s">
        <v>272</v>
      </c>
      <c r="K9" s="1" t="s">
        <v>192</v>
      </c>
      <c r="L9" s="1" t="s">
        <v>132</v>
      </c>
      <c r="M9" s="1" t="s">
        <v>131</v>
      </c>
      <c r="N9" s="1" t="s">
        <v>130</v>
      </c>
      <c r="O9" s="1" t="s">
        <v>171</v>
      </c>
      <c r="P9" s="1" t="s">
        <v>273</v>
      </c>
      <c r="Q9" s="1" t="s">
        <v>274</v>
      </c>
      <c r="R9" s="1"/>
      <c r="S9" s="1" t="s">
        <v>275</v>
      </c>
      <c r="T9" s="1">
        <v>20030</v>
      </c>
      <c r="U9" s="2">
        <v>45568</v>
      </c>
      <c r="V9" s="1" t="s">
        <v>276</v>
      </c>
      <c r="W9" s="1" t="s">
        <v>138</v>
      </c>
      <c r="X9" s="1" t="s">
        <v>139</v>
      </c>
      <c r="Y9" s="1" t="s">
        <v>139</v>
      </c>
      <c r="Z9" s="1" t="s">
        <v>140</v>
      </c>
      <c r="AA9" s="1" t="s">
        <v>141</v>
      </c>
      <c r="AB9" s="1"/>
      <c r="AC9" s="1" t="s">
        <v>138</v>
      </c>
      <c r="AD9" s="1"/>
      <c r="AE9" s="1" t="s">
        <v>138</v>
      </c>
      <c r="AF9" s="1" t="s">
        <v>277</v>
      </c>
      <c r="AG9" s="1" t="s">
        <v>278</v>
      </c>
      <c r="AH9" s="1" t="s">
        <v>138</v>
      </c>
      <c r="AI9" s="1" t="s">
        <v>138</v>
      </c>
      <c r="AJ9" s="1" t="s">
        <v>138</v>
      </c>
      <c r="AK9" s="1" t="s">
        <v>138</v>
      </c>
      <c r="AL9" s="1" t="str">
        <f t="shared" si="0"/>
        <v/>
      </c>
      <c r="AM9" s="1"/>
      <c r="AN9" s="1"/>
      <c r="AO9" s="1" t="s">
        <v>144</v>
      </c>
      <c r="AP9" s="1">
        <v>0</v>
      </c>
      <c r="AQ9" s="1">
        <v>2000</v>
      </c>
      <c r="AR9" s="6">
        <v>2000</v>
      </c>
      <c r="AS9" s="6"/>
      <c r="AT9" s="6">
        <f t="shared" si="1"/>
        <v>2000</v>
      </c>
      <c r="AV9" t="s">
        <v>279</v>
      </c>
      <c r="AW9" t="s">
        <v>138</v>
      </c>
      <c r="AY9" t="s">
        <v>280</v>
      </c>
      <c r="BB9" t="s">
        <v>281</v>
      </c>
      <c r="BC9" t="s">
        <v>281</v>
      </c>
      <c r="BE9" t="s">
        <v>148</v>
      </c>
      <c r="BF9">
        <v>2</v>
      </c>
      <c r="BG9">
        <v>2</v>
      </c>
      <c r="BH9" t="s">
        <v>149</v>
      </c>
      <c r="BI9">
        <v>2023</v>
      </c>
      <c r="BK9">
        <v>2023</v>
      </c>
      <c r="BL9">
        <v>2</v>
      </c>
      <c r="BM9">
        <v>3</v>
      </c>
      <c r="BN9" t="s">
        <v>150</v>
      </c>
      <c r="BO9" t="s">
        <v>151</v>
      </c>
      <c r="BP9">
        <v>93</v>
      </c>
      <c r="BQ9" t="s">
        <v>282</v>
      </c>
      <c r="BR9" t="s">
        <v>152</v>
      </c>
      <c r="BS9" t="s">
        <v>282</v>
      </c>
      <c r="BT9" t="s">
        <v>152</v>
      </c>
      <c r="BU9" t="s">
        <v>153</v>
      </c>
      <c r="BV9" t="s">
        <v>154</v>
      </c>
      <c r="BW9" t="s">
        <v>207</v>
      </c>
      <c r="BX9" t="s">
        <v>208</v>
      </c>
      <c r="BY9" t="s">
        <v>139</v>
      </c>
      <c r="BZ9" t="s">
        <v>283</v>
      </c>
      <c r="CA9">
        <v>2</v>
      </c>
      <c r="CC9" t="s">
        <v>138</v>
      </c>
      <c r="CD9">
        <v>918846</v>
      </c>
      <c r="CE9" t="s">
        <v>282</v>
      </c>
      <c r="CF9" t="s">
        <v>158</v>
      </c>
      <c r="CG9" t="s">
        <v>159</v>
      </c>
      <c r="CH9" t="s">
        <v>159</v>
      </c>
      <c r="CI9" t="s">
        <v>160</v>
      </c>
      <c r="CJ9" t="s">
        <v>284</v>
      </c>
      <c r="CK9" t="s">
        <v>139</v>
      </c>
      <c r="CL9" t="s">
        <v>271</v>
      </c>
      <c r="CO9">
        <v>0</v>
      </c>
      <c r="CP9" t="s">
        <v>139</v>
      </c>
      <c r="CQ9" t="s">
        <v>138</v>
      </c>
      <c r="CS9" t="s">
        <v>226</v>
      </c>
      <c r="CT9" t="s">
        <v>211</v>
      </c>
      <c r="CU9" t="s">
        <v>285</v>
      </c>
      <c r="CV9" t="s">
        <v>272</v>
      </c>
      <c r="CW9">
        <v>2510.62</v>
      </c>
      <c r="DD9">
        <v>26306.25</v>
      </c>
      <c r="DE9">
        <v>57187.53</v>
      </c>
      <c r="DF9">
        <v>99999999</v>
      </c>
      <c r="DG9">
        <v>2510.62</v>
      </c>
      <c r="DH9">
        <v>0</v>
      </c>
      <c r="DI9">
        <v>1</v>
      </c>
      <c r="DJ9" t="s">
        <v>139</v>
      </c>
      <c r="DK9">
        <v>905</v>
      </c>
      <c r="DO9" t="s">
        <v>164</v>
      </c>
      <c r="DP9" t="s">
        <v>286</v>
      </c>
      <c r="DQ9">
        <v>0</v>
      </c>
      <c r="DR9">
        <v>0</v>
      </c>
      <c r="DS9">
        <v>0</v>
      </c>
      <c r="DT9">
        <v>1</v>
      </c>
      <c r="DU9">
        <v>0</v>
      </c>
      <c r="DV9">
        <v>0</v>
      </c>
      <c r="DX9" t="s">
        <v>138</v>
      </c>
      <c r="DY9" t="s">
        <v>139</v>
      </c>
      <c r="DZ9" t="s">
        <v>228</v>
      </c>
    </row>
    <row r="10" spans="1:131" x14ac:dyDescent="0.25">
      <c r="A10" s="1">
        <v>9</v>
      </c>
      <c r="B10" s="1">
        <v>238020</v>
      </c>
      <c r="C10" s="1" t="s">
        <v>287</v>
      </c>
      <c r="D10" s="1" t="s">
        <v>288</v>
      </c>
      <c r="E10" s="1" t="s">
        <v>289</v>
      </c>
      <c r="F10" s="1" t="s">
        <v>290</v>
      </c>
      <c r="G10" s="1">
        <v>910044</v>
      </c>
      <c r="H10" s="2">
        <v>35518</v>
      </c>
      <c r="I10" s="1" t="s">
        <v>170</v>
      </c>
      <c r="J10" s="1" t="s">
        <v>291</v>
      </c>
      <c r="K10" s="1" t="s">
        <v>192</v>
      </c>
      <c r="L10" s="1" t="s">
        <v>292</v>
      </c>
      <c r="M10" s="1" t="s">
        <v>192</v>
      </c>
      <c r="N10" s="1" t="s">
        <v>291</v>
      </c>
      <c r="O10" s="1"/>
      <c r="P10" s="1" t="s">
        <v>194</v>
      </c>
      <c r="Q10" s="1" t="s">
        <v>195</v>
      </c>
      <c r="R10" s="1" t="s">
        <v>293</v>
      </c>
      <c r="S10" s="1" t="s">
        <v>294</v>
      </c>
      <c r="T10" s="1"/>
      <c r="U10" s="2">
        <v>45511</v>
      </c>
      <c r="V10" s="1" t="s">
        <v>295</v>
      </c>
      <c r="W10" s="1" t="s">
        <v>138</v>
      </c>
      <c r="X10" s="1" t="s">
        <v>139</v>
      </c>
      <c r="Y10" s="1" t="s">
        <v>139</v>
      </c>
      <c r="Z10" s="1" t="s">
        <v>140</v>
      </c>
      <c r="AA10" s="1" t="s">
        <v>141</v>
      </c>
      <c r="AB10" s="1"/>
      <c r="AC10" s="1" t="s">
        <v>138</v>
      </c>
      <c r="AD10" s="1"/>
      <c r="AE10" s="1" t="s">
        <v>138</v>
      </c>
      <c r="AF10" s="1" t="s">
        <v>296</v>
      </c>
      <c r="AG10" s="1" t="s">
        <v>297</v>
      </c>
      <c r="AH10" s="1" t="s">
        <v>138</v>
      </c>
      <c r="AI10" s="1" t="s">
        <v>138</v>
      </c>
      <c r="AJ10" s="1" t="s">
        <v>138</v>
      </c>
      <c r="AK10" s="1" t="s">
        <v>138</v>
      </c>
      <c r="AL10" s="1" t="str">
        <f t="shared" si="0"/>
        <v/>
      </c>
      <c r="AM10" s="1"/>
      <c r="AN10" s="1" t="s">
        <v>179</v>
      </c>
      <c r="AO10" s="1" t="s">
        <v>144</v>
      </c>
      <c r="AP10" s="1">
        <v>0</v>
      </c>
      <c r="AQ10" s="1">
        <v>1000</v>
      </c>
      <c r="AR10" s="6">
        <v>1000</v>
      </c>
      <c r="AS10" s="6"/>
      <c r="AT10" s="6">
        <f t="shared" si="1"/>
        <v>1000</v>
      </c>
      <c r="AV10" t="s">
        <v>145</v>
      </c>
      <c r="AW10" t="s">
        <v>138</v>
      </c>
      <c r="AY10" t="s">
        <v>146</v>
      </c>
      <c r="AZ10" t="s">
        <v>147</v>
      </c>
      <c r="BB10" t="s">
        <v>129</v>
      </c>
      <c r="BC10" t="s">
        <v>129</v>
      </c>
      <c r="BE10" t="s">
        <v>204</v>
      </c>
      <c r="BF10">
        <v>1</v>
      </c>
      <c r="BG10">
        <v>2</v>
      </c>
      <c r="BH10" t="s">
        <v>205</v>
      </c>
      <c r="BI10">
        <v>2023</v>
      </c>
      <c r="BK10">
        <v>2023</v>
      </c>
      <c r="BL10">
        <v>2</v>
      </c>
      <c r="BM10">
        <v>3</v>
      </c>
      <c r="BN10" t="s">
        <v>150</v>
      </c>
      <c r="BO10" t="s">
        <v>151</v>
      </c>
      <c r="BP10">
        <v>93</v>
      </c>
      <c r="BQ10" t="s">
        <v>206</v>
      </c>
      <c r="BR10" t="s">
        <v>152</v>
      </c>
      <c r="BS10" t="s">
        <v>206</v>
      </c>
      <c r="BT10" t="s">
        <v>152</v>
      </c>
      <c r="BU10" t="s">
        <v>153</v>
      </c>
      <c r="BV10" t="s">
        <v>154</v>
      </c>
      <c r="BW10" t="s">
        <v>207</v>
      </c>
      <c r="BX10" t="s">
        <v>208</v>
      </c>
      <c r="BY10" t="s">
        <v>139</v>
      </c>
      <c r="BZ10" t="s">
        <v>209</v>
      </c>
      <c r="CA10">
        <v>2</v>
      </c>
      <c r="CC10" t="s">
        <v>138</v>
      </c>
      <c r="CD10">
        <v>910044</v>
      </c>
      <c r="CE10" t="s">
        <v>206</v>
      </c>
      <c r="CF10" t="s">
        <v>158</v>
      </c>
      <c r="CG10" t="s">
        <v>159</v>
      </c>
      <c r="CH10" t="s">
        <v>159</v>
      </c>
      <c r="CI10" t="s">
        <v>160</v>
      </c>
      <c r="CK10" t="s">
        <v>139</v>
      </c>
      <c r="CL10" t="s">
        <v>290</v>
      </c>
      <c r="CO10">
        <v>0</v>
      </c>
      <c r="CP10" t="s">
        <v>139</v>
      </c>
      <c r="CQ10" t="s">
        <v>138</v>
      </c>
      <c r="CS10" t="s">
        <v>226</v>
      </c>
      <c r="CT10" t="s">
        <v>211</v>
      </c>
      <c r="CU10" t="s">
        <v>292</v>
      </c>
      <c r="CV10" t="s">
        <v>291</v>
      </c>
      <c r="CW10">
        <v>3237.86</v>
      </c>
      <c r="DD10">
        <v>26306.25</v>
      </c>
      <c r="DE10">
        <v>57187.53</v>
      </c>
      <c r="DF10">
        <v>99999999</v>
      </c>
      <c r="DG10">
        <v>3237.86</v>
      </c>
      <c r="DH10">
        <v>0</v>
      </c>
      <c r="DI10">
        <v>1</v>
      </c>
      <c r="DJ10" t="s">
        <v>139</v>
      </c>
      <c r="DK10">
        <v>877</v>
      </c>
      <c r="DO10" t="s">
        <v>212</v>
      </c>
      <c r="DP10" t="s">
        <v>298</v>
      </c>
      <c r="DQ10">
        <v>0</v>
      </c>
      <c r="DR10">
        <v>0</v>
      </c>
      <c r="DS10">
        <v>0</v>
      </c>
      <c r="DT10">
        <v>1</v>
      </c>
      <c r="DU10">
        <v>0</v>
      </c>
      <c r="DV10">
        <v>0</v>
      </c>
      <c r="DX10" t="s">
        <v>138</v>
      </c>
      <c r="DY10" t="s">
        <v>139</v>
      </c>
      <c r="DZ10" t="s">
        <v>228</v>
      </c>
    </row>
    <row r="11" spans="1:131" x14ac:dyDescent="0.25">
      <c r="A11" s="1">
        <v>10</v>
      </c>
      <c r="B11" s="1">
        <v>237911</v>
      </c>
      <c r="C11" s="1" t="s">
        <v>299</v>
      </c>
      <c r="D11" s="1" t="s">
        <v>300</v>
      </c>
      <c r="E11" s="1" t="s">
        <v>301</v>
      </c>
      <c r="F11" s="1" t="s">
        <v>302</v>
      </c>
      <c r="G11" s="1">
        <v>898268</v>
      </c>
      <c r="H11" s="2">
        <v>37600</v>
      </c>
      <c r="I11" s="1" t="s">
        <v>129</v>
      </c>
      <c r="J11" s="1" t="s">
        <v>130</v>
      </c>
      <c r="K11" s="1" t="s">
        <v>131</v>
      </c>
      <c r="L11" s="1" t="s">
        <v>132</v>
      </c>
      <c r="M11" s="1" t="s">
        <v>131</v>
      </c>
      <c r="N11" s="1" t="s">
        <v>130</v>
      </c>
      <c r="O11" s="1" t="s">
        <v>171</v>
      </c>
      <c r="P11" s="1" t="s">
        <v>273</v>
      </c>
      <c r="Q11" s="1" t="s">
        <v>158</v>
      </c>
      <c r="R11" s="1"/>
      <c r="S11" s="1" t="s">
        <v>303</v>
      </c>
      <c r="T11" s="1">
        <v>20125</v>
      </c>
      <c r="U11" s="2">
        <v>45630</v>
      </c>
      <c r="V11" s="1" t="s">
        <v>304</v>
      </c>
      <c r="W11" s="1" t="s">
        <v>138</v>
      </c>
      <c r="X11" s="1" t="s">
        <v>139</v>
      </c>
      <c r="Y11" s="1" t="s">
        <v>139</v>
      </c>
      <c r="Z11" s="1" t="s">
        <v>140</v>
      </c>
      <c r="AA11" s="1" t="s">
        <v>141</v>
      </c>
      <c r="AB11" s="1"/>
      <c r="AC11" s="1" t="s">
        <v>138</v>
      </c>
      <c r="AD11" s="1"/>
      <c r="AE11" s="1" t="s">
        <v>138</v>
      </c>
      <c r="AF11" s="1" t="s">
        <v>305</v>
      </c>
      <c r="AG11" s="1" t="s">
        <v>306</v>
      </c>
      <c r="AH11" s="1" t="s">
        <v>138</v>
      </c>
      <c r="AI11" s="1" t="s">
        <v>138</v>
      </c>
      <c r="AJ11" s="1" t="s">
        <v>138</v>
      </c>
      <c r="AK11" s="1" t="s">
        <v>138</v>
      </c>
      <c r="AL11" s="1" t="str">
        <f t="shared" si="0"/>
        <v/>
      </c>
      <c r="AM11" s="1" t="s">
        <v>307</v>
      </c>
      <c r="AN11" s="1" t="s">
        <v>308</v>
      </c>
      <c r="AO11" s="1" t="s">
        <v>144</v>
      </c>
      <c r="AP11" s="1">
        <v>0</v>
      </c>
      <c r="AQ11" s="1">
        <v>2000</v>
      </c>
      <c r="AR11" s="6">
        <v>2000</v>
      </c>
      <c r="AS11" s="6"/>
      <c r="AT11" s="6">
        <f t="shared" si="1"/>
        <v>2000</v>
      </c>
      <c r="AV11" t="s">
        <v>145</v>
      </c>
      <c r="AW11" t="s">
        <v>139</v>
      </c>
      <c r="BB11" t="s">
        <v>139</v>
      </c>
      <c r="BC11" t="s">
        <v>139</v>
      </c>
      <c r="BE11" t="s">
        <v>148</v>
      </c>
      <c r="BF11">
        <v>2</v>
      </c>
      <c r="BG11">
        <v>3</v>
      </c>
      <c r="BH11" t="s">
        <v>149</v>
      </c>
      <c r="BI11">
        <v>2021</v>
      </c>
      <c r="BJ11">
        <v>2022</v>
      </c>
      <c r="BK11">
        <v>2022</v>
      </c>
      <c r="BL11">
        <v>3</v>
      </c>
      <c r="BM11">
        <v>4</v>
      </c>
      <c r="BN11" t="s">
        <v>150</v>
      </c>
      <c r="BO11" t="s">
        <v>151</v>
      </c>
      <c r="BP11">
        <v>90</v>
      </c>
      <c r="BQ11" t="s">
        <v>309</v>
      </c>
      <c r="BR11" t="s">
        <v>310</v>
      </c>
      <c r="BS11" t="s">
        <v>309</v>
      </c>
      <c r="BT11" t="s">
        <v>310</v>
      </c>
      <c r="BU11" t="s">
        <v>153</v>
      </c>
      <c r="BV11" t="s">
        <v>154</v>
      </c>
      <c r="BW11" t="s">
        <v>183</v>
      </c>
      <c r="BX11" t="s">
        <v>184</v>
      </c>
      <c r="BY11" t="s">
        <v>138</v>
      </c>
      <c r="BZ11" t="s">
        <v>311</v>
      </c>
      <c r="CA11">
        <v>3</v>
      </c>
      <c r="CB11" t="s">
        <v>138</v>
      </c>
      <c r="CC11" t="s">
        <v>138</v>
      </c>
      <c r="CD11">
        <v>898268</v>
      </c>
      <c r="CE11" t="s">
        <v>309</v>
      </c>
      <c r="CF11" t="s">
        <v>158</v>
      </c>
      <c r="CG11" t="s">
        <v>310</v>
      </c>
      <c r="CH11" t="s">
        <v>310</v>
      </c>
      <c r="CI11" t="s">
        <v>160</v>
      </c>
      <c r="CK11" t="s">
        <v>139</v>
      </c>
      <c r="CL11" t="s">
        <v>302</v>
      </c>
      <c r="CO11">
        <v>0</v>
      </c>
      <c r="CP11" t="s">
        <v>139</v>
      </c>
      <c r="CQ11" t="s">
        <v>138</v>
      </c>
      <c r="CS11" t="s">
        <v>162</v>
      </c>
      <c r="CT11" t="s">
        <v>163</v>
      </c>
      <c r="DD11">
        <v>26306.25</v>
      </c>
      <c r="DE11">
        <v>57187.53</v>
      </c>
      <c r="DF11">
        <v>3261.07</v>
      </c>
      <c r="DG11">
        <v>3261.07</v>
      </c>
      <c r="DH11">
        <v>0</v>
      </c>
      <c r="DI11">
        <v>1</v>
      </c>
      <c r="DJ11" t="s">
        <v>139</v>
      </c>
      <c r="DK11">
        <v>876</v>
      </c>
      <c r="DO11" t="s">
        <v>164</v>
      </c>
      <c r="DP11" t="s">
        <v>312</v>
      </c>
      <c r="DQ11">
        <v>12229</v>
      </c>
      <c r="DR11">
        <v>12229</v>
      </c>
      <c r="DS11">
        <v>0</v>
      </c>
      <c r="DT11">
        <v>3.75</v>
      </c>
      <c r="DU11">
        <v>3261.07</v>
      </c>
      <c r="DV11">
        <v>3261.07</v>
      </c>
      <c r="DX11" t="s">
        <v>138</v>
      </c>
      <c r="DY11" t="s">
        <v>139</v>
      </c>
    </row>
    <row r="12" spans="1:131" x14ac:dyDescent="0.25">
      <c r="A12" s="1">
        <v>11</v>
      </c>
      <c r="B12" s="1">
        <v>232807</v>
      </c>
      <c r="C12" s="1" t="s">
        <v>313</v>
      </c>
      <c r="D12" s="1" t="s">
        <v>314</v>
      </c>
      <c r="E12" s="1" t="s">
        <v>315</v>
      </c>
      <c r="F12" s="1" t="s">
        <v>316</v>
      </c>
      <c r="G12" s="1">
        <v>896315</v>
      </c>
      <c r="H12" s="2">
        <v>35561</v>
      </c>
      <c r="I12" s="1" t="s">
        <v>129</v>
      </c>
      <c r="J12" s="1" t="s">
        <v>191</v>
      </c>
      <c r="K12" s="1" t="s">
        <v>192</v>
      </c>
      <c r="L12" s="1" t="s">
        <v>193</v>
      </c>
      <c r="M12" s="1" t="s">
        <v>192</v>
      </c>
      <c r="N12" s="1" t="s">
        <v>191</v>
      </c>
      <c r="O12" s="1"/>
      <c r="P12" s="1" t="s">
        <v>194</v>
      </c>
      <c r="Q12" s="1" t="s">
        <v>195</v>
      </c>
      <c r="R12" s="1" t="s">
        <v>317</v>
      </c>
      <c r="S12" s="1" t="s">
        <v>318</v>
      </c>
      <c r="T12" s="1">
        <v>7070</v>
      </c>
      <c r="U12" s="2">
        <v>45511</v>
      </c>
      <c r="V12" s="1" t="s">
        <v>319</v>
      </c>
      <c r="W12" s="1" t="s">
        <v>138</v>
      </c>
      <c r="X12" s="1" t="s">
        <v>139</v>
      </c>
      <c r="Y12" s="1" t="s">
        <v>139</v>
      </c>
      <c r="Z12" s="1" t="s">
        <v>140</v>
      </c>
      <c r="AA12" s="1" t="s">
        <v>141</v>
      </c>
      <c r="AB12" s="1"/>
      <c r="AC12" s="1" t="s">
        <v>138</v>
      </c>
      <c r="AD12" s="1"/>
      <c r="AE12" s="1" t="s">
        <v>138</v>
      </c>
      <c r="AF12" s="1" t="s">
        <v>320</v>
      </c>
      <c r="AG12" s="1" t="s">
        <v>321</v>
      </c>
      <c r="AH12" s="1" t="s">
        <v>138</v>
      </c>
      <c r="AI12" s="1" t="s">
        <v>138</v>
      </c>
      <c r="AJ12" s="1" t="s">
        <v>138</v>
      </c>
      <c r="AK12" s="1" t="s">
        <v>138</v>
      </c>
      <c r="AL12" s="1" t="str">
        <f t="shared" si="0"/>
        <v/>
      </c>
      <c r="AM12" s="1"/>
      <c r="AN12" s="1"/>
      <c r="AO12" s="1" t="s">
        <v>144</v>
      </c>
      <c r="AP12" s="1">
        <v>0</v>
      </c>
      <c r="AQ12" s="1">
        <v>1000</v>
      </c>
      <c r="AR12" s="6">
        <v>1000</v>
      </c>
      <c r="AS12" s="6"/>
      <c r="AT12" s="6">
        <f t="shared" si="1"/>
        <v>1000</v>
      </c>
      <c r="AV12" t="s">
        <v>201</v>
      </c>
      <c r="AW12" t="s">
        <v>138</v>
      </c>
      <c r="AY12" t="s">
        <v>202</v>
      </c>
      <c r="AZ12" t="s">
        <v>239</v>
      </c>
      <c r="BB12" t="s">
        <v>129</v>
      </c>
      <c r="BC12" t="s">
        <v>129</v>
      </c>
      <c r="BE12" t="s">
        <v>240</v>
      </c>
      <c r="BF12">
        <v>2</v>
      </c>
      <c r="BG12">
        <v>2</v>
      </c>
      <c r="BH12" t="s">
        <v>263</v>
      </c>
      <c r="BI12">
        <v>2022</v>
      </c>
      <c r="BK12">
        <v>2022</v>
      </c>
      <c r="BL12">
        <v>3</v>
      </c>
      <c r="BM12">
        <v>3</v>
      </c>
      <c r="BN12" t="s">
        <v>150</v>
      </c>
      <c r="BO12" t="s">
        <v>151</v>
      </c>
      <c r="BP12">
        <v>92</v>
      </c>
      <c r="BQ12" t="s">
        <v>322</v>
      </c>
      <c r="BR12" t="s">
        <v>152</v>
      </c>
      <c r="BS12" t="s">
        <v>322</v>
      </c>
      <c r="BT12" t="s">
        <v>152</v>
      </c>
      <c r="BU12" t="s">
        <v>153</v>
      </c>
      <c r="BV12" t="s">
        <v>154</v>
      </c>
      <c r="BW12" t="s">
        <v>207</v>
      </c>
      <c r="BX12" t="s">
        <v>208</v>
      </c>
      <c r="BY12" t="s">
        <v>138</v>
      </c>
      <c r="BZ12" t="s">
        <v>323</v>
      </c>
      <c r="CA12">
        <v>2</v>
      </c>
      <c r="CC12" t="s">
        <v>138</v>
      </c>
      <c r="CD12">
        <v>896315</v>
      </c>
      <c r="CE12" t="s">
        <v>322</v>
      </c>
      <c r="CF12" t="s">
        <v>158</v>
      </c>
      <c r="CG12" t="s">
        <v>159</v>
      </c>
      <c r="CH12" t="s">
        <v>159</v>
      </c>
      <c r="CI12" t="s">
        <v>266</v>
      </c>
      <c r="CK12" t="s">
        <v>139</v>
      </c>
      <c r="CL12" t="s">
        <v>316</v>
      </c>
      <c r="CO12">
        <v>1</v>
      </c>
      <c r="CP12" t="s">
        <v>139</v>
      </c>
      <c r="CQ12" t="s">
        <v>139</v>
      </c>
      <c r="CS12" t="s">
        <v>210</v>
      </c>
      <c r="CT12" t="s">
        <v>211</v>
      </c>
      <c r="CU12" t="s">
        <v>193</v>
      </c>
      <c r="CV12" t="s">
        <v>191</v>
      </c>
      <c r="CY12">
        <v>3541</v>
      </c>
      <c r="CZ12">
        <v>3541</v>
      </c>
      <c r="DA12">
        <v>2.04</v>
      </c>
      <c r="DB12">
        <v>0</v>
      </c>
      <c r="DC12">
        <v>3406.53</v>
      </c>
      <c r="DD12">
        <v>26306.25</v>
      </c>
      <c r="DE12">
        <v>57187.53</v>
      </c>
      <c r="DF12">
        <v>5142.3100000000004</v>
      </c>
      <c r="DG12">
        <v>3406.53</v>
      </c>
      <c r="DH12">
        <v>0</v>
      </c>
      <c r="DI12">
        <v>1</v>
      </c>
      <c r="DJ12" t="s">
        <v>139</v>
      </c>
      <c r="DK12">
        <v>871</v>
      </c>
      <c r="DX12" t="s">
        <v>324</v>
      </c>
      <c r="DY12" t="s">
        <v>324</v>
      </c>
    </row>
    <row r="13" spans="1:131" x14ac:dyDescent="0.25">
      <c r="A13" s="1">
        <v>12</v>
      </c>
      <c r="B13" s="1">
        <v>240659</v>
      </c>
      <c r="C13" s="1" t="s">
        <v>325</v>
      </c>
      <c r="D13" s="1" t="s">
        <v>326</v>
      </c>
      <c r="E13" s="1" t="s">
        <v>327</v>
      </c>
      <c r="F13" s="1" t="s">
        <v>328</v>
      </c>
      <c r="G13" s="1">
        <v>808640</v>
      </c>
      <c r="H13" s="2">
        <v>35129</v>
      </c>
      <c r="I13" s="1" t="s">
        <v>170</v>
      </c>
      <c r="J13" s="1" t="s">
        <v>130</v>
      </c>
      <c r="K13" s="1" t="s">
        <v>131</v>
      </c>
      <c r="L13" s="1" t="s">
        <v>132</v>
      </c>
      <c r="M13" s="1" t="s">
        <v>131</v>
      </c>
      <c r="N13" s="1" t="s">
        <v>130</v>
      </c>
      <c r="O13" s="1" t="s">
        <v>171</v>
      </c>
      <c r="P13" s="1" t="s">
        <v>273</v>
      </c>
      <c r="Q13" s="1" t="s">
        <v>158</v>
      </c>
      <c r="R13" s="1"/>
      <c r="S13" s="1" t="s">
        <v>329</v>
      </c>
      <c r="T13" s="1">
        <v>20129</v>
      </c>
      <c r="U13" s="2">
        <v>45518</v>
      </c>
      <c r="V13" s="1" t="s">
        <v>330</v>
      </c>
      <c r="W13" s="1" t="s">
        <v>138</v>
      </c>
      <c r="X13" s="1" t="s">
        <v>139</v>
      </c>
      <c r="Y13" s="1" t="s">
        <v>139</v>
      </c>
      <c r="Z13" s="1" t="s">
        <v>140</v>
      </c>
      <c r="AA13" s="1" t="s">
        <v>141</v>
      </c>
      <c r="AB13" s="1"/>
      <c r="AC13" s="1" t="s">
        <v>138</v>
      </c>
      <c r="AD13" s="1"/>
      <c r="AE13" s="1" t="s">
        <v>138</v>
      </c>
      <c r="AF13" s="1" t="s">
        <v>331</v>
      </c>
      <c r="AG13" s="1" t="s">
        <v>332</v>
      </c>
      <c r="AH13" s="1" t="s">
        <v>138</v>
      </c>
      <c r="AI13" s="1" t="s">
        <v>138</v>
      </c>
      <c r="AJ13" s="1" t="s">
        <v>138</v>
      </c>
      <c r="AK13" s="1" t="s">
        <v>138</v>
      </c>
      <c r="AL13" s="1" t="str">
        <f t="shared" si="0"/>
        <v/>
      </c>
      <c r="AM13" s="1"/>
      <c r="AN13" s="1"/>
      <c r="AO13" s="1" t="s">
        <v>144</v>
      </c>
      <c r="AP13" s="1">
        <v>0</v>
      </c>
      <c r="AQ13" s="1">
        <v>2000</v>
      </c>
      <c r="AR13" s="6">
        <v>2000</v>
      </c>
      <c r="AS13" s="6"/>
      <c r="AT13" s="6">
        <f t="shared" si="1"/>
        <v>2000</v>
      </c>
      <c r="AV13" t="s">
        <v>145</v>
      </c>
      <c r="AW13" t="s">
        <v>139</v>
      </c>
      <c r="BB13" t="s">
        <v>139</v>
      </c>
      <c r="BC13" t="s">
        <v>139</v>
      </c>
      <c r="BE13" t="s">
        <v>180</v>
      </c>
      <c r="BF13">
        <v>1</v>
      </c>
      <c r="BG13">
        <v>2</v>
      </c>
      <c r="BH13" t="s">
        <v>149</v>
      </c>
      <c r="BI13">
        <v>2023</v>
      </c>
      <c r="BK13">
        <v>2023</v>
      </c>
      <c r="BL13">
        <v>2</v>
      </c>
      <c r="BM13">
        <v>3</v>
      </c>
      <c r="BN13" t="s">
        <v>150</v>
      </c>
      <c r="BO13" t="s">
        <v>151</v>
      </c>
      <c r="BP13">
        <v>93</v>
      </c>
      <c r="BQ13" t="s">
        <v>206</v>
      </c>
      <c r="BR13" t="s">
        <v>152</v>
      </c>
      <c r="BS13" t="s">
        <v>206</v>
      </c>
      <c r="BT13" t="s">
        <v>152</v>
      </c>
      <c r="BU13" t="s">
        <v>153</v>
      </c>
      <c r="BV13" t="s">
        <v>154</v>
      </c>
      <c r="BW13" t="s">
        <v>207</v>
      </c>
      <c r="BX13" t="s">
        <v>208</v>
      </c>
      <c r="BY13" t="s">
        <v>139</v>
      </c>
      <c r="BZ13" t="s">
        <v>209</v>
      </c>
      <c r="CA13">
        <v>2</v>
      </c>
      <c r="CC13" t="s">
        <v>138</v>
      </c>
      <c r="CD13">
        <v>808640</v>
      </c>
      <c r="CE13" t="s">
        <v>206</v>
      </c>
      <c r="CF13" t="s">
        <v>158</v>
      </c>
      <c r="CG13" t="s">
        <v>159</v>
      </c>
      <c r="CH13" t="s">
        <v>159</v>
      </c>
      <c r="CI13" t="s">
        <v>160</v>
      </c>
      <c r="CK13" t="s">
        <v>139</v>
      </c>
      <c r="CL13" t="s">
        <v>328</v>
      </c>
      <c r="CO13">
        <v>0</v>
      </c>
      <c r="CP13" t="s">
        <v>139</v>
      </c>
      <c r="CQ13" t="s">
        <v>138</v>
      </c>
      <c r="CS13" t="s">
        <v>162</v>
      </c>
      <c r="CT13" t="s">
        <v>163</v>
      </c>
      <c r="DD13">
        <v>26306.25</v>
      </c>
      <c r="DE13">
        <v>57187.53</v>
      </c>
      <c r="DF13">
        <v>3415.29</v>
      </c>
      <c r="DG13">
        <v>3415.29</v>
      </c>
      <c r="DH13">
        <v>0</v>
      </c>
      <c r="DI13">
        <v>1</v>
      </c>
      <c r="DJ13" t="s">
        <v>139</v>
      </c>
      <c r="DK13">
        <v>870</v>
      </c>
      <c r="DO13" t="s">
        <v>164</v>
      </c>
      <c r="DP13" t="s">
        <v>333</v>
      </c>
      <c r="DQ13">
        <v>5362</v>
      </c>
      <c r="DR13">
        <v>5362</v>
      </c>
      <c r="DS13">
        <v>0</v>
      </c>
      <c r="DT13">
        <v>1.57</v>
      </c>
      <c r="DU13">
        <v>3415.29</v>
      </c>
      <c r="DV13">
        <v>3415.29</v>
      </c>
      <c r="DX13" t="s">
        <v>138</v>
      </c>
      <c r="DY13" t="s">
        <v>139</v>
      </c>
    </row>
    <row r="14" spans="1:131" x14ac:dyDescent="0.25">
      <c r="A14" s="1">
        <v>13</v>
      </c>
      <c r="B14" s="1">
        <v>238095</v>
      </c>
      <c r="C14" s="1" t="s">
        <v>334</v>
      </c>
      <c r="D14" s="1" t="s">
        <v>335</v>
      </c>
      <c r="E14" s="1" t="s">
        <v>336</v>
      </c>
      <c r="F14" s="1" t="s">
        <v>337</v>
      </c>
      <c r="G14" s="1">
        <v>909103</v>
      </c>
      <c r="H14" s="2">
        <v>36542</v>
      </c>
      <c r="I14" s="1" t="s">
        <v>170</v>
      </c>
      <c r="J14" s="1" t="s">
        <v>338</v>
      </c>
      <c r="K14" s="1" t="s">
        <v>192</v>
      </c>
      <c r="L14" s="1" t="s">
        <v>339</v>
      </c>
      <c r="M14" s="1" t="s">
        <v>192</v>
      </c>
      <c r="N14" s="1" t="s">
        <v>338</v>
      </c>
      <c r="O14" s="1"/>
      <c r="P14" s="1" t="s">
        <v>194</v>
      </c>
      <c r="Q14" s="1" t="s">
        <v>195</v>
      </c>
      <c r="R14" s="1" t="s">
        <v>340</v>
      </c>
      <c r="S14" s="1" t="s">
        <v>341</v>
      </c>
      <c r="T14" s="1">
        <v>75760</v>
      </c>
      <c r="U14" s="2">
        <v>45625</v>
      </c>
      <c r="V14" s="1" t="s">
        <v>342</v>
      </c>
      <c r="W14" s="1" t="s">
        <v>138</v>
      </c>
      <c r="X14" s="1" t="s">
        <v>139</v>
      </c>
      <c r="Y14" s="1" t="s">
        <v>139</v>
      </c>
      <c r="Z14" s="1" t="s">
        <v>140</v>
      </c>
      <c r="AA14" s="1" t="s">
        <v>141</v>
      </c>
      <c r="AB14" s="1"/>
      <c r="AC14" s="1" t="s">
        <v>138</v>
      </c>
      <c r="AD14" s="1"/>
      <c r="AE14" s="1" t="s">
        <v>138</v>
      </c>
      <c r="AF14" s="1" t="s">
        <v>343</v>
      </c>
      <c r="AG14" s="1" t="s">
        <v>344</v>
      </c>
      <c r="AH14" s="1" t="s">
        <v>138</v>
      </c>
      <c r="AI14" s="1" t="s">
        <v>138</v>
      </c>
      <c r="AJ14" s="1" t="s">
        <v>138</v>
      </c>
      <c r="AK14" s="1" t="s">
        <v>138</v>
      </c>
      <c r="AL14" s="1" t="str">
        <f t="shared" si="0"/>
        <v/>
      </c>
      <c r="AM14" s="1"/>
      <c r="AN14" s="1"/>
      <c r="AO14" s="1" t="s">
        <v>144</v>
      </c>
      <c r="AP14" s="1">
        <v>0</v>
      </c>
      <c r="AQ14" s="1">
        <v>500</v>
      </c>
      <c r="AR14" s="6">
        <v>500</v>
      </c>
      <c r="AS14" s="6"/>
      <c r="AT14" s="6">
        <f t="shared" si="1"/>
        <v>500</v>
      </c>
      <c r="AV14" t="s">
        <v>145</v>
      </c>
      <c r="AW14" t="s">
        <v>138</v>
      </c>
      <c r="AY14" t="s">
        <v>146</v>
      </c>
      <c r="AZ14" t="s">
        <v>147</v>
      </c>
      <c r="BB14" t="s">
        <v>129</v>
      </c>
      <c r="BC14" t="s">
        <v>129</v>
      </c>
      <c r="BE14" t="s">
        <v>204</v>
      </c>
      <c r="BF14">
        <v>1</v>
      </c>
      <c r="BG14">
        <v>2</v>
      </c>
      <c r="BH14" t="s">
        <v>205</v>
      </c>
      <c r="BI14">
        <v>2023</v>
      </c>
      <c r="BK14">
        <v>2023</v>
      </c>
      <c r="BL14">
        <v>2</v>
      </c>
      <c r="BM14">
        <v>3</v>
      </c>
      <c r="BN14" t="s">
        <v>150</v>
      </c>
      <c r="BO14" t="s">
        <v>151</v>
      </c>
      <c r="BP14">
        <v>93</v>
      </c>
      <c r="BQ14" t="s">
        <v>206</v>
      </c>
      <c r="BR14" t="s">
        <v>152</v>
      </c>
      <c r="BS14" t="s">
        <v>206</v>
      </c>
      <c r="BT14" t="s">
        <v>152</v>
      </c>
      <c r="BU14" t="s">
        <v>153</v>
      </c>
      <c r="BV14" t="s">
        <v>154</v>
      </c>
      <c r="BW14" t="s">
        <v>207</v>
      </c>
      <c r="BX14" t="s">
        <v>208</v>
      </c>
      <c r="BY14" t="s">
        <v>139</v>
      </c>
      <c r="BZ14" t="s">
        <v>209</v>
      </c>
      <c r="CA14">
        <v>2</v>
      </c>
      <c r="CC14" t="s">
        <v>138</v>
      </c>
      <c r="CD14">
        <v>909103</v>
      </c>
      <c r="CE14" t="s">
        <v>206</v>
      </c>
      <c r="CF14" t="s">
        <v>158</v>
      </c>
      <c r="CG14" t="s">
        <v>159</v>
      </c>
      <c r="CH14" t="s">
        <v>159</v>
      </c>
      <c r="CI14" t="s">
        <v>160</v>
      </c>
      <c r="CK14" t="s">
        <v>139</v>
      </c>
      <c r="CL14" t="s">
        <v>337</v>
      </c>
      <c r="CO14">
        <v>0</v>
      </c>
      <c r="CP14" t="s">
        <v>139</v>
      </c>
      <c r="CQ14" t="s">
        <v>138</v>
      </c>
      <c r="CS14" t="s">
        <v>226</v>
      </c>
      <c r="CT14" t="s">
        <v>211</v>
      </c>
      <c r="CU14" t="s">
        <v>339</v>
      </c>
      <c r="CV14" t="s">
        <v>338</v>
      </c>
      <c r="CW14">
        <v>3802.35</v>
      </c>
      <c r="DD14">
        <v>26306.25</v>
      </c>
      <c r="DE14">
        <v>57187.53</v>
      </c>
      <c r="DF14">
        <v>99999999</v>
      </c>
      <c r="DG14">
        <v>3802.35</v>
      </c>
      <c r="DH14">
        <v>0</v>
      </c>
      <c r="DI14">
        <v>1</v>
      </c>
      <c r="DJ14" t="s">
        <v>139</v>
      </c>
      <c r="DK14">
        <v>855</v>
      </c>
      <c r="DO14" t="s">
        <v>212</v>
      </c>
      <c r="DP14" t="s">
        <v>345</v>
      </c>
      <c r="DQ14">
        <v>0</v>
      </c>
      <c r="DR14">
        <v>0</v>
      </c>
      <c r="DS14">
        <v>0</v>
      </c>
      <c r="DT14">
        <v>1</v>
      </c>
      <c r="DU14">
        <v>0</v>
      </c>
      <c r="DV14">
        <v>0</v>
      </c>
      <c r="DX14" t="s">
        <v>138</v>
      </c>
      <c r="DY14" t="s">
        <v>139</v>
      </c>
      <c r="DZ14" t="s">
        <v>228</v>
      </c>
    </row>
    <row r="15" spans="1:131" x14ac:dyDescent="0.25">
      <c r="A15" s="1">
        <v>14</v>
      </c>
      <c r="B15" s="1">
        <v>238225</v>
      </c>
      <c r="C15" s="1" t="s">
        <v>346</v>
      </c>
      <c r="D15" s="1" t="s">
        <v>347</v>
      </c>
      <c r="E15" s="1" t="s">
        <v>348</v>
      </c>
      <c r="F15" s="1" t="s">
        <v>349</v>
      </c>
      <c r="G15" s="1">
        <v>907782</v>
      </c>
      <c r="H15" s="2">
        <v>36210</v>
      </c>
      <c r="I15" s="1" t="s">
        <v>129</v>
      </c>
      <c r="J15" s="1" t="s">
        <v>338</v>
      </c>
      <c r="K15" s="1" t="s">
        <v>192</v>
      </c>
      <c r="L15" s="1" t="s">
        <v>339</v>
      </c>
      <c r="M15" s="1" t="s">
        <v>192</v>
      </c>
      <c r="N15" s="1" t="s">
        <v>338</v>
      </c>
      <c r="O15" s="1"/>
      <c r="P15" s="1" t="s">
        <v>194</v>
      </c>
      <c r="Q15" s="1" t="s">
        <v>195</v>
      </c>
      <c r="R15" s="1" t="s">
        <v>350</v>
      </c>
      <c r="S15" s="1" t="s">
        <v>351</v>
      </c>
      <c r="T15" s="1">
        <v>26900</v>
      </c>
      <c r="U15" s="2">
        <v>45737</v>
      </c>
      <c r="V15" s="1" t="s">
        <v>352</v>
      </c>
      <c r="W15" s="1" t="s">
        <v>138</v>
      </c>
      <c r="X15" s="1" t="s">
        <v>139</v>
      </c>
      <c r="Y15" s="1" t="s">
        <v>139</v>
      </c>
      <c r="Z15" s="1" t="s">
        <v>140</v>
      </c>
      <c r="AA15" s="1" t="s">
        <v>141</v>
      </c>
      <c r="AB15" s="1"/>
      <c r="AC15" s="1" t="s">
        <v>138</v>
      </c>
      <c r="AD15" s="1"/>
      <c r="AE15" s="1" t="s">
        <v>138</v>
      </c>
      <c r="AF15" s="1" t="s">
        <v>353</v>
      </c>
      <c r="AG15" s="1" t="s">
        <v>354</v>
      </c>
      <c r="AH15" s="1" t="s">
        <v>138</v>
      </c>
      <c r="AI15" s="1" t="s">
        <v>138</v>
      </c>
      <c r="AJ15" s="1" t="s">
        <v>138</v>
      </c>
      <c r="AK15" s="1" t="s">
        <v>138</v>
      </c>
      <c r="AL15" s="1" t="str">
        <f t="shared" si="0"/>
        <v/>
      </c>
      <c r="AM15" s="1"/>
      <c r="AN15" s="1" t="s">
        <v>179</v>
      </c>
      <c r="AO15" s="1" t="s">
        <v>144</v>
      </c>
      <c r="AP15" s="1">
        <v>0</v>
      </c>
      <c r="AQ15" s="1">
        <v>1000</v>
      </c>
      <c r="AR15" s="6">
        <v>1000</v>
      </c>
      <c r="AS15" s="6"/>
      <c r="AT15" s="6">
        <f t="shared" si="1"/>
        <v>1000</v>
      </c>
      <c r="AV15" t="s">
        <v>238</v>
      </c>
      <c r="AW15" t="s">
        <v>138</v>
      </c>
      <c r="AY15" t="s">
        <v>202</v>
      </c>
      <c r="AZ15" t="s">
        <v>239</v>
      </c>
      <c r="BB15" t="s">
        <v>129</v>
      </c>
      <c r="BC15" t="s">
        <v>129</v>
      </c>
      <c r="BE15" t="s">
        <v>240</v>
      </c>
      <c r="BF15">
        <v>2</v>
      </c>
      <c r="BG15">
        <v>2</v>
      </c>
      <c r="BH15" t="s">
        <v>205</v>
      </c>
      <c r="BI15">
        <v>2023</v>
      </c>
      <c r="BK15">
        <v>2023</v>
      </c>
      <c r="BL15">
        <v>2</v>
      </c>
      <c r="BM15">
        <v>3</v>
      </c>
      <c r="BN15" t="s">
        <v>150</v>
      </c>
      <c r="BO15" t="s">
        <v>151</v>
      </c>
      <c r="BP15">
        <v>93</v>
      </c>
      <c r="BQ15" t="s">
        <v>355</v>
      </c>
      <c r="BR15" t="s">
        <v>152</v>
      </c>
      <c r="BS15" t="s">
        <v>355</v>
      </c>
      <c r="BT15" t="s">
        <v>152</v>
      </c>
      <c r="BU15" t="s">
        <v>153</v>
      </c>
      <c r="BV15" t="s">
        <v>154</v>
      </c>
      <c r="BW15" t="s">
        <v>207</v>
      </c>
      <c r="BX15" t="s">
        <v>208</v>
      </c>
      <c r="BY15" t="s">
        <v>139</v>
      </c>
      <c r="BZ15" t="s">
        <v>356</v>
      </c>
      <c r="CA15">
        <v>2</v>
      </c>
      <c r="CC15" t="s">
        <v>138</v>
      </c>
      <c r="CD15">
        <v>907782</v>
      </c>
      <c r="CE15" t="s">
        <v>355</v>
      </c>
      <c r="CF15" t="s">
        <v>158</v>
      </c>
      <c r="CG15" t="s">
        <v>159</v>
      </c>
      <c r="CH15" t="s">
        <v>159</v>
      </c>
      <c r="CI15" t="s">
        <v>160</v>
      </c>
      <c r="CK15" t="s">
        <v>139</v>
      </c>
      <c r="CL15" t="s">
        <v>349</v>
      </c>
      <c r="CO15">
        <v>0</v>
      </c>
      <c r="CP15" t="s">
        <v>139</v>
      </c>
      <c r="CQ15" t="s">
        <v>138</v>
      </c>
      <c r="CS15" t="s">
        <v>226</v>
      </c>
      <c r="CT15" t="s">
        <v>211</v>
      </c>
      <c r="CU15" t="s">
        <v>339</v>
      </c>
      <c r="CV15" t="s">
        <v>338</v>
      </c>
      <c r="CW15">
        <v>3802.35</v>
      </c>
      <c r="DD15">
        <v>26306.25</v>
      </c>
      <c r="DE15">
        <v>57187.53</v>
      </c>
      <c r="DF15">
        <v>99999999</v>
      </c>
      <c r="DG15">
        <v>3802.35</v>
      </c>
      <c r="DH15">
        <v>0</v>
      </c>
      <c r="DI15">
        <v>1</v>
      </c>
      <c r="DJ15" t="s">
        <v>139</v>
      </c>
      <c r="DK15">
        <v>855</v>
      </c>
      <c r="DO15" t="s">
        <v>212</v>
      </c>
      <c r="DP15" t="s">
        <v>357</v>
      </c>
      <c r="DQ15">
        <v>0</v>
      </c>
      <c r="DR15">
        <v>0</v>
      </c>
      <c r="DS15">
        <v>0</v>
      </c>
      <c r="DT15">
        <v>1</v>
      </c>
      <c r="DU15">
        <v>0</v>
      </c>
      <c r="DV15">
        <v>0</v>
      </c>
      <c r="DX15" t="s">
        <v>138</v>
      </c>
      <c r="DY15" t="s">
        <v>139</v>
      </c>
      <c r="DZ15" t="s">
        <v>228</v>
      </c>
    </row>
    <row r="16" spans="1:131" x14ac:dyDescent="0.25">
      <c r="A16" s="1">
        <v>15</v>
      </c>
      <c r="B16" s="1">
        <v>238328</v>
      </c>
      <c r="C16" s="1" t="s">
        <v>358</v>
      </c>
      <c r="D16" s="1" t="s">
        <v>359</v>
      </c>
      <c r="E16" s="1" t="s">
        <v>360</v>
      </c>
      <c r="F16" s="1" t="s">
        <v>361</v>
      </c>
      <c r="G16" s="1">
        <v>908324</v>
      </c>
      <c r="H16" s="2">
        <v>36011</v>
      </c>
      <c r="I16" s="1" t="s">
        <v>129</v>
      </c>
      <c r="J16" s="1" t="s">
        <v>338</v>
      </c>
      <c r="K16" s="1" t="s">
        <v>192</v>
      </c>
      <c r="L16" s="1" t="s">
        <v>339</v>
      </c>
      <c r="M16" s="1" t="s">
        <v>192</v>
      </c>
      <c r="N16" s="1" t="s">
        <v>338</v>
      </c>
      <c r="O16" s="1"/>
      <c r="P16" s="1" t="s">
        <v>194</v>
      </c>
      <c r="Q16" s="1" t="s">
        <v>195</v>
      </c>
      <c r="R16" s="1" t="s">
        <v>362</v>
      </c>
      <c r="S16" s="1" t="s">
        <v>363</v>
      </c>
      <c r="T16" s="1">
        <v>37571</v>
      </c>
      <c r="U16" s="2">
        <v>45483</v>
      </c>
      <c r="V16" s="1" t="s">
        <v>364</v>
      </c>
      <c r="W16" s="1" t="s">
        <v>138</v>
      </c>
      <c r="X16" s="1" t="s">
        <v>139</v>
      </c>
      <c r="Y16" s="1" t="s">
        <v>139</v>
      </c>
      <c r="Z16" s="1" t="s">
        <v>140</v>
      </c>
      <c r="AA16" s="1" t="s">
        <v>141</v>
      </c>
      <c r="AB16" s="1"/>
      <c r="AC16" s="1" t="s">
        <v>138</v>
      </c>
      <c r="AD16" s="1"/>
      <c r="AE16" s="1" t="s">
        <v>138</v>
      </c>
      <c r="AF16" s="1" t="s">
        <v>365</v>
      </c>
      <c r="AG16" s="1" t="s">
        <v>366</v>
      </c>
      <c r="AH16" s="1" t="s">
        <v>138</v>
      </c>
      <c r="AI16" s="1" t="s">
        <v>138</v>
      </c>
      <c r="AJ16" s="1" t="s">
        <v>138</v>
      </c>
      <c r="AK16" s="1" t="s">
        <v>138</v>
      </c>
      <c r="AL16" s="1" t="str">
        <f t="shared" si="0"/>
        <v/>
      </c>
      <c r="AM16" s="1"/>
      <c r="AN16" s="1" t="s">
        <v>308</v>
      </c>
      <c r="AO16" s="1" t="s">
        <v>144</v>
      </c>
      <c r="AP16" s="1">
        <v>0</v>
      </c>
      <c r="AQ16" s="1">
        <v>1500</v>
      </c>
      <c r="AR16" s="6">
        <v>1500</v>
      </c>
      <c r="AS16" s="6"/>
      <c r="AT16" s="6">
        <f t="shared" si="1"/>
        <v>1500</v>
      </c>
      <c r="AV16" t="s">
        <v>367</v>
      </c>
      <c r="AW16" t="s">
        <v>138</v>
      </c>
      <c r="AY16" t="s">
        <v>202</v>
      </c>
      <c r="AZ16" t="s">
        <v>239</v>
      </c>
      <c r="BB16" t="s">
        <v>129</v>
      </c>
      <c r="BC16" t="s">
        <v>129</v>
      </c>
      <c r="BE16" t="s">
        <v>204</v>
      </c>
      <c r="BF16">
        <v>1</v>
      </c>
      <c r="BG16">
        <v>2</v>
      </c>
      <c r="BH16" t="s">
        <v>205</v>
      </c>
      <c r="BI16">
        <v>2023</v>
      </c>
      <c r="BK16">
        <v>2023</v>
      </c>
      <c r="BL16">
        <v>2</v>
      </c>
      <c r="BM16">
        <v>3</v>
      </c>
      <c r="BN16" t="s">
        <v>150</v>
      </c>
      <c r="BO16" t="s">
        <v>151</v>
      </c>
      <c r="BP16">
        <v>93</v>
      </c>
      <c r="BQ16" t="s">
        <v>206</v>
      </c>
      <c r="BR16" t="s">
        <v>152</v>
      </c>
      <c r="BS16" t="s">
        <v>206</v>
      </c>
      <c r="BT16" t="s">
        <v>152</v>
      </c>
      <c r="BU16" t="s">
        <v>153</v>
      </c>
      <c r="BV16" t="s">
        <v>154</v>
      </c>
      <c r="BW16" t="s">
        <v>207</v>
      </c>
      <c r="BX16" t="s">
        <v>208</v>
      </c>
      <c r="BY16" t="s">
        <v>139</v>
      </c>
      <c r="BZ16" t="s">
        <v>209</v>
      </c>
      <c r="CA16">
        <v>2</v>
      </c>
      <c r="CC16" t="s">
        <v>138</v>
      </c>
      <c r="CD16">
        <v>908324</v>
      </c>
      <c r="CE16" t="s">
        <v>206</v>
      </c>
      <c r="CF16" t="s">
        <v>158</v>
      </c>
      <c r="CG16" t="s">
        <v>159</v>
      </c>
      <c r="CH16" t="s">
        <v>159</v>
      </c>
      <c r="CI16" t="s">
        <v>160</v>
      </c>
      <c r="CK16" t="s">
        <v>139</v>
      </c>
      <c r="CL16" t="s">
        <v>361</v>
      </c>
      <c r="CO16">
        <v>0</v>
      </c>
      <c r="CP16" t="s">
        <v>139</v>
      </c>
      <c r="CQ16" t="s">
        <v>138</v>
      </c>
      <c r="CS16" t="s">
        <v>226</v>
      </c>
      <c r="CT16" t="s">
        <v>211</v>
      </c>
      <c r="CU16" t="s">
        <v>339</v>
      </c>
      <c r="CV16" t="s">
        <v>338</v>
      </c>
      <c r="CW16">
        <v>3802.35</v>
      </c>
      <c r="DD16">
        <v>26306.25</v>
      </c>
      <c r="DE16">
        <v>57187.53</v>
      </c>
      <c r="DF16">
        <v>99999999</v>
      </c>
      <c r="DG16">
        <v>3802.35</v>
      </c>
      <c r="DH16">
        <v>0</v>
      </c>
      <c r="DI16">
        <v>1</v>
      </c>
      <c r="DJ16" t="s">
        <v>139</v>
      </c>
      <c r="DK16">
        <v>855</v>
      </c>
      <c r="DX16" t="s">
        <v>324</v>
      </c>
      <c r="DY16" t="s">
        <v>324</v>
      </c>
    </row>
    <row r="17" spans="1:130" x14ac:dyDescent="0.25">
      <c r="A17" s="1">
        <v>16</v>
      </c>
      <c r="B17" s="1">
        <v>233161</v>
      </c>
      <c r="C17" s="1" t="s">
        <v>368</v>
      </c>
      <c r="D17" s="1" t="s">
        <v>369</v>
      </c>
      <c r="E17" s="1" t="s">
        <v>370</v>
      </c>
      <c r="F17" s="1" t="s">
        <v>371</v>
      </c>
      <c r="G17" s="1">
        <v>898782</v>
      </c>
      <c r="H17" s="2">
        <v>34681</v>
      </c>
      <c r="I17" s="1" t="s">
        <v>170</v>
      </c>
      <c r="J17" s="1" t="s">
        <v>338</v>
      </c>
      <c r="K17" s="1" t="s">
        <v>192</v>
      </c>
      <c r="L17" s="1" t="s">
        <v>339</v>
      </c>
      <c r="M17" s="1" t="s">
        <v>192</v>
      </c>
      <c r="N17" s="1" t="s">
        <v>338</v>
      </c>
      <c r="O17" s="1"/>
      <c r="P17" s="1" t="s">
        <v>194</v>
      </c>
      <c r="Q17" s="1" t="s">
        <v>195</v>
      </c>
      <c r="R17" s="1" t="s">
        <v>372</v>
      </c>
      <c r="S17" s="1" t="s">
        <v>373</v>
      </c>
      <c r="T17" s="1">
        <v>74200</v>
      </c>
      <c r="U17" s="2">
        <v>45776</v>
      </c>
      <c r="V17" s="1" t="s">
        <v>374</v>
      </c>
      <c r="W17" s="1" t="s">
        <v>138</v>
      </c>
      <c r="X17" s="1" t="s">
        <v>139</v>
      </c>
      <c r="Y17" s="1" t="s">
        <v>139</v>
      </c>
      <c r="Z17" s="1" t="s">
        <v>140</v>
      </c>
      <c r="AA17" s="1" t="s">
        <v>141</v>
      </c>
      <c r="AB17" s="1"/>
      <c r="AC17" s="1" t="s">
        <v>138</v>
      </c>
      <c r="AD17" s="1"/>
      <c r="AE17" s="1" t="s">
        <v>138</v>
      </c>
      <c r="AF17" s="1" t="s">
        <v>343</v>
      </c>
      <c r="AG17" s="1" t="s">
        <v>344</v>
      </c>
      <c r="AH17" s="1" t="s">
        <v>138</v>
      </c>
      <c r="AI17" s="1" t="s">
        <v>138</v>
      </c>
      <c r="AJ17" s="1" t="s">
        <v>138</v>
      </c>
      <c r="AK17" s="1" t="s">
        <v>138</v>
      </c>
      <c r="AL17" s="1" t="str">
        <f t="shared" si="0"/>
        <v/>
      </c>
      <c r="AM17" s="1"/>
      <c r="AN17" s="1"/>
      <c r="AO17" s="1" t="s">
        <v>144</v>
      </c>
      <c r="AP17" s="1">
        <v>0</v>
      </c>
      <c r="AQ17" s="1">
        <v>500</v>
      </c>
      <c r="AR17" s="6">
        <v>500</v>
      </c>
      <c r="AS17" s="6"/>
      <c r="AT17" s="6">
        <f t="shared" si="1"/>
        <v>500</v>
      </c>
      <c r="AV17" t="s">
        <v>145</v>
      </c>
      <c r="AW17" t="s">
        <v>138</v>
      </c>
      <c r="AY17" t="s">
        <v>202</v>
      </c>
      <c r="AZ17" t="s">
        <v>239</v>
      </c>
      <c r="BB17" t="s">
        <v>129</v>
      </c>
      <c r="BC17" t="s">
        <v>129</v>
      </c>
      <c r="BE17" t="s">
        <v>204</v>
      </c>
      <c r="BF17">
        <v>1</v>
      </c>
      <c r="BG17">
        <v>2</v>
      </c>
      <c r="BH17" t="s">
        <v>263</v>
      </c>
      <c r="BI17">
        <v>2022</v>
      </c>
      <c r="BK17">
        <v>2022</v>
      </c>
      <c r="BL17">
        <v>3</v>
      </c>
      <c r="BM17">
        <v>3</v>
      </c>
      <c r="BN17" t="s">
        <v>150</v>
      </c>
      <c r="BO17" t="s">
        <v>151</v>
      </c>
      <c r="BP17">
        <v>89</v>
      </c>
      <c r="BQ17" t="s">
        <v>264</v>
      </c>
      <c r="BR17" t="s">
        <v>152</v>
      </c>
      <c r="BS17" t="s">
        <v>264</v>
      </c>
      <c r="BT17" t="s">
        <v>152</v>
      </c>
      <c r="BU17" t="s">
        <v>153</v>
      </c>
      <c r="BV17" t="s">
        <v>154</v>
      </c>
      <c r="BW17" t="s">
        <v>207</v>
      </c>
      <c r="BX17" t="s">
        <v>208</v>
      </c>
      <c r="BY17" t="s">
        <v>138</v>
      </c>
      <c r="BZ17" t="s">
        <v>265</v>
      </c>
      <c r="CA17">
        <v>2</v>
      </c>
      <c r="CC17" t="s">
        <v>138</v>
      </c>
      <c r="CD17">
        <v>898782</v>
      </c>
      <c r="CE17" t="s">
        <v>264</v>
      </c>
      <c r="CF17" t="s">
        <v>158</v>
      </c>
      <c r="CG17" t="s">
        <v>159</v>
      </c>
      <c r="CH17" t="s">
        <v>159</v>
      </c>
      <c r="CI17" t="s">
        <v>266</v>
      </c>
      <c r="CK17" t="s">
        <v>139</v>
      </c>
      <c r="CL17" t="s">
        <v>371</v>
      </c>
      <c r="CO17">
        <v>1</v>
      </c>
      <c r="CP17" t="s">
        <v>139</v>
      </c>
      <c r="CQ17" t="s">
        <v>139</v>
      </c>
      <c r="CS17" t="s">
        <v>226</v>
      </c>
      <c r="CT17" t="s">
        <v>211</v>
      </c>
      <c r="CU17" t="s">
        <v>339</v>
      </c>
      <c r="CV17" t="s">
        <v>338</v>
      </c>
      <c r="CW17">
        <v>3802.35</v>
      </c>
      <c r="CY17">
        <v>3541</v>
      </c>
      <c r="CZ17">
        <v>3541</v>
      </c>
      <c r="DD17">
        <v>26306.25</v>
      </c>
      <c r="DE17">
        <v>57187.53</v>
      </c>
      <c r="DF17">
        <v>99999999</v>
      </c>
      <c r="DG17">
        <v>3802.35</v>
      </c>
      <c r="DH17">
        <v>0</v>
      </c>
      <c r="DI17">
        <v>1</v>
      </c>
      <c r="DJ17" t="s">
        <v>139</v>
      </c>
      <c r="DK17">
        <v>855</v>
      </c>
      <c r="DO17" t="s">
        <v>212</v>
      </c>
      <c r="DP17" t="s">
        <v>375</v>
      </c>
      <c r="DQ17">
        <v>0</v>
      </c>
      <c r="DR17">
        <v>0</v>
      </c>
      <c r="DS17">
        <v>0</v>
      </c>
      <c r="DT17">
        <v>1</v>
      </c>
      <c r="DU17">
        <v>0</v>
      </c>
      <c r="DV17">
        <v>0</v>
      </c>
      <c r="DX17" t="s">
        <v>138</v>
      </c>
      <c r="DY17" t="s">
        <v>139</v>
      </c>
      <c r="DZ17" t="s">
        <v>228</v>
      </c>
    </row>
    <row r="18" spans="1:130" x14ac:dyDescent="0.25">
      <c r="A18" s="1">
        <v>17</v>
      </c>
      <c r="B18" s="1">
        <v>234844</v>
      </c>
      <c r="C18" s="1" t="s">
        <v>376</v>
      </c>
      <c r="D18" s="1" t="s">
        <v>377</v>
      </c>
      <c r="E18" s="1" t="s">
        <v>378</v>
      </c>
      <c r="F18" s="1" t="s">
        <v>379</v>
      </c>
      <c r="G18" s="1">
        <v>904367</v>
      </c>
      <c r="H18" s="2">
        <v>37776</v>
      </c>
      <c r="I18" s="1" t="s">
        <v>170</v>
      </c>
      <c r="J18" s="1" t="s">
        <v>130</v>
      </c>
      <c r="K18" s="1" t="s">
        <v>131</v>
      </c>
      <c r="L18" s="1" t="s">
        <v>132</v>
      </c>
      <c r="M18" s="1" t="s">
        <v>131</v>
      </c>
      <c r="N18" s="1" t="s">
        <v>130</v>
      </c>
      <c r="O18" s="1" t="s">
        <v>171</v>
      </c>
      <c r="P18" s="1" t="s">
        <v>380</v>
      </c>
      <c r="Q18" s="1" t="s">
        <v>381</v>
      </c>
      <c r="R18" s="1"/>
      <c r="S18" s="1" t="s">
        <v>382</v>
      </c>
      <c r="T18" s="1">
        <v>22066</v>
      </c>
      <c r="U18" s="2">
        <v>45527</v>
      </c>
      <c r="V18" s="1" t="s">
        <v>383</v>
      </c>
      <c r="W18" s="1" t="s">
        <v>138</v>
      </c>
      <c r="X18" s="1" t="s">
        <v>139</v>
      </c>
      <c r="Y18" s="1" t="s">
        <v>139</v>
      </c>
      <c r="Z18" s="1" t="s">
        <v>140</v>
      </c>
      <c r="AA18" s="1" t="s">
        <v>141</v>
      </c>
      <c r="AB18" s="1"/>
      <c r="AC18" s="1" t="s">
        <v>138</v>
      </c>
      <c r="AD18" s="1"/>
      <c r="AE18" s="1" t="s">
        <v>138</v>
      </c>
      <c r="AF18" s="1" t="s">
        <v>384</v>
      </c>
      <c r="AG18" s="1" t="s">
        <v>385</v>
      </c>
      <c r="AH18" s="1" t="s">
        <v>138</v>
      </c>
      <c r="AI18" s="1" t="s">
        <v>138</v>
      </c>
      <c r="AJ18" s="1" t="s">
        <v>138</v>
      </c>
      <c r="AK18" s="1" t="s">
        <v>138</v>
      </c>
      <c r="AL18" s="1" t="str">
        <f t="shared" si="0"/>
        <v/>
      </c>
      <c r="AM18" s="1"/>
      <c r="AN18" s="1" t="s">
        <v>308</v>
      </c>
      <c r="AO18" s="1" t="s">
        <v>144</v>
      </c>
      <c r="AP18" s="1">
        <v>0</v>
      </c>
      <c r="AQ18" s="1">
        <v>2000</v>
      </c>
      <c r="AR18" s="6">
        <v>2000</v>
      </c>
      <c r="AS18" s="6"/>
      <c r="AT18" s="6">
        <f t="shared" si="1"/>
        <v>2000</v>
      </c>
      <c r="AV18" t="s">
        <v>279</v>
      </c>
      <c r="AW18" t="s">
        <v>138</v>
      </c>
      <c r="AY18" t="s">
        <v>280</v>
      </c>
      <c r="BB18" t="s">
        <v>281</v>
      </c>
      <c r="BC18" t="s">
        <v>281</v>
      </c>
      <c r="BE18" t="s">
        <v>180</v>
      </c>
      <c r="BF18">
        <v>1</v>
      </c>
      <c r="BG18">
        <v>3</v>
      </c>
      <c r="BH18" t="s">
        <v>149</v>
      </c>
      <c r="BI18">
        <v>2022</v>
      </c>
      <c r="BK18">
        <v>2022</v>
      </c>
      <c r="BL18">
        <v>3</v>
      </c>
      <c r="BM18">
        <v>4</v>
      </c>
      <c r="BN18" t="s">
        <v>150</v>
      </c>
      <c r="BO18" t="s">
        <v>151</v>
      </c>
      <c r="BP18">
        <v>89</v>
      </c>
      <c r="BQ18" t="s">
        <v>386</v>
      </c>
      <c r="BR18" t="s">
        <v>152</v>
      </c>
      <c r="BS18" t="s">
        <v>386</v>
      </c>
      <c r="BT18" t="s">
        <v>152</v>
      </c>
      <c r="BU18" t="s">
        <v>153</v>
      </c>
      <c r="BV18" t="s">
        <v>154</v>
      </c>
      <c r="BW18" t="s">
        <v>183</v>
      </c>
      <c r="BX18" t="s">
        <v>184</v>
      </c>
      <c r="BY18" t="s">
        <v>138</v>
      </c>
      <c r="BZ18" t="s">
        <v>387</v>
      </c>
      <c r="CA18">
        <v>3</v>
      </c>
      <c r="CC18" t="s">
        <v>138</v>
      </c>
      <c r="CD18">
        <v>904367</v>
      </c>
      <c r="CE18" t="s">
        <v>386</v>
      </c>
      <c r="CF18" t="s">
        <v>158</v>
      </c>
      <c r="CG18" t="s">
        <v>159</v>
      </c>
      <c r="CH18" t="s">
        <v>159</v>
      </c>
      <c r="CI18" t="s">
        <v>160</v>
      </c>
      <c r="CJ18" t="s">
        <v>388</v>
      </c>
      <c r="CK18" t="s">
        <v>139</v>
      </c>
      <c r="CL18" t="s">
        <v>379</v>
      </c>
      <c r="CO18">
        <v>0</v>
      </c>
      <c r="CP18" t="s">
        <v>139</v>
      </c>
      <c r="CQ18" t="s">
        <v>138</v>
      </c>
      <c r="CS18" t="s">
        <v>162</v>
      </c>
      <c r="CT18" t="s">
        <v>163</v>
      </c>
      <c r="DD18">
        <v>26306.25</v>
      </c>
      <c r="DE18">
        <v>57187.53</v>
      </c>
      <c r="DF18">
        <v>3892.36</v>
      </c>
      <c r="DG18">
        <v>3892.36</v>
      </c>
      <c r="DH18">
        <v>0</v>
      </c>
      <c r="DI18">
        <v>1</v>
      </c>
      <c r="DJ18" t="s">
        <v>139</v>
      </c>
      <c r="DK18">
        <v>852</v>
      </c>
      <c r="DO18" t="s">
        <v>164</v>
      </c>
      <c r="DP18" t="s">
        <v>389</v>
      </c>
      <c r="DQ18">
        <v>13817.87</v>
      </c>
      <c r="DR18">
        <v>13817.87</v>
      </c>
      <c r="DS18">
        <v>0</v>
      </c>
      <c r="DT18">
        <v>3.55</v>
      </c>
      <c r="DU18">
        <v>3892.36</v>
      </c>
      <c r="DV18">
        <v>3892.36</v>
      </c>
      <c r="DX18" t="s">
        <v>138</v>
      </c>
      <c r="DY18" t="s">
        <v>139</v>
      </c>
    </row>
    <row r="19" spans="1:130" x14ac:dyDescent="0.25">
      <c r="A19" s="1">
        <v>18</v>
      </c>
      <c r="B19" s="1">
        <v>232625</v>
      </c>
      <c r="C19" s="1" t="s">
        <v>390</v>
      </c>
      <c r="D19" s="1" t="s">
        <v>391</v>
      </c>
      <c r="E19" s="1" t="s">
        <v>392</v>
      </c>
      <c r="F19" s="1" t="s">
        <v>393</v>
      </c>
      <c r="G19" s="1">
        <v>898583</v>
      </c>
      <c r="H19" s="2">
        <v>37078</v>
      </c>
      <c r="I19" s="1" t="s">
        <v>129</v>
      </c>
      <c r="J19" s="1" t="s">
        <v>394</v>
      </c>
      <c r="K19" s="1" t="s">
        <v>192</v>
      </c>
      <c r="L19" s="1" t="s">
        <v>395</v>
      </c>
      <c r="M19" s="1" t="s">
        <v>192</v>
      </c>
      <c r="N19" s="1" t="s">
        <v>394</v>
      </c>
      <c r="O19" s="1"/>
      <c r="P19" s="1" t="s">
        <v>194</v>
      </c>
      <c r="Q19" s="1" t="s">
        <v>195</v>
      </c>
      <c r="R19" s="1" t="s">
        <v>396</v>
      </c>
      <c r="S19" s="1" t="s">
        <v>397</v>
      </c>
      <c r="T19" s="1"/>
      <c r="U19" s="2">
        <v>45496</v>
      </c>
      <c r="V19" s="1" t="s">
        <v>398</v>
      </c>
      <c r="W19" s="1" t="s">
        <v>138</v>
      </c>
      <c r="X19" s="1" t="s">
        <v>139</v>
      </c>
      <c r="Y19" s="1" t="s">
        <v>139</v>
      </c>
      <c r="Z19" s="1" t="s">
        <v>140</v>
      </c>
      <c r="AA19" s="1" t="s">
        <v>141</v>
      </c>
      <c r="AB19" s="1"/>
      <c r="AC19" s="1" t="s">
        <v>138</v>
      </c>
      <c r="AD19" s="1"/>
      <c r="AE19" s="1" t="s">
        <v>138</v>
      </c>
      <c r="AF19" s="1" t="s">
        <v>399</v>
      </c>
      <c r="AG19" s="1" t="s">
        <v>400</v>
      </c>
      <c r="AH19" s="1" t="s">
        <v>138</v>
      </c>
      <c r="AI19" s="1" t="s">
        <v>138</v>
      </c>
      <c r="AJ19" s="1" t="s">
        <v>138</v>
      </c>
      <c r="AK19" s="1" t="s">
        <v>138</v>
      </c>
      <c r="AL19" s="1" t="str">
        <f t="shared" si="0"/>
        <v/>
      </c>
      <c r="AM19" s="1"/>
      <c r="AN19" s="1"/>
      <c r="AO19" s="1" t="s">
        <v>144</v>
      </c>
      <c r="AP19" s="1">
        <v>0</v>
      </c>
      <c r="AQ19" s="1">
        <v>1000</v>
      </c>
      <c r="AR19" s="6">
        <v>1000</v>
      </c>
      <c r="AS19" s="6"/>
      <c r="AT19" s="6">
        <f t="shared" si="1"/>
        <v>1000</v>
      </c>
      <c r="AV19" t="s">
        <v>145</v>
      </c>
      <c r="AW19" t="s">
        <v>138</v>
      </c>
      <c r="AY19" t="s">
        <v>146</v>
      </c>
      <c r="AZ19" t="s">
        <v>147</v>
      </c>
      <c r="BB19" t="s">
        <v>129</v>
      </c>
      <c r="BC19" t="s">
        <v>129</v>
      </c>
      <c r="BE19" t="s">
        <v>180</v>
      </c>
      <c r="BF19">
        <v>1</v>
      </c>
      <c r="BG19">
        <v>2</v>
      </c>
      <c r="BH19" t="s">
        <v>149</v>
      </c>
      <c r="BI19">
        <v>2022</v>
      </c>
      <c r="BK19">
        <v>2022</v>
      </c>
      <c r="BL19">
        <v>3</v>
      </c>
      <c r="BM19">
        <v>3</v>
      </c>
      <c r="BN19" t="s">
        <v>150</v>
      </c>
      <c r="BO19" t="s">
        <v>151</v>
      </c>
      <c r="BP19">
        <v>93</v>
      </c>
      <c r="BQ19" t="s">
        <v>401</v>
      </c>
      <c r="BR19" t="s">
        <v>152</v>
      </c>
      <c r="BS19" t="s">
        <v>401</v>
      </c>
      <c r="BT19" t="s">
        <v>152</v>
      </c>
      <c r="BU19" t="s">
        <v>153</v>
      </c>
      <c r="BV19" t="s">
        <v>154</v>
      </c>
      <c r="BW19" t="s">
        <v>207</v>
      </c>
      <c r="BX19" t="s">
        <v>208</v>
      </c>
      <c r="BY19" t="s">
        <v>139</v>
      </c>
      <c r="BZ19" t="s">
        <v>402</v>
      </c>
      <c r="CA19">
        <v>2</v>
      </c>
      <c r="CC19" t="s">
        <v>138</v>
      </c>
      <c r="CD19">
        <v>898583</v>
      </c>
      <c r="CE19" t="s">
        <v>401</v>
      </c>
      <c r="CF19" t="s">
        <v>158</v>
      </c>
      <c r="CG19" t="s">
        <v>159</v>
      </c>
      <c r="CH19" t="s">
        <v>159</v>
      </c>
      <c r="CI19" t="s">
        <v>266</v>
      </c>
      <c r="CJ19" t="s">
        <v>403</v>
      </c>
      <c r="CK19" t="s">
        <v>139</v>
      </c>
      <c r="CL19" t="s">
        <v>393</v>
      </c>
      <c r="CO19">
        <v>1</v>
      </c>
      <c r="CP19" t="s">
        <v>139</v>
      </c>
      <c r="CQ19" t="s">
        <v>139</v>
      </c>
      <c r="CS19" t="s">
        <v>210</v>
      </c>
      <c r="CT19" t="s">
        <v>404</v>
      </c>
      <c r="CU19" t="s">
        <v>395</v>
      </c>
      <c r="CV19" t="s">
        <v>394</v>
      </c>
      <c r="CY19">
        <v>0</v>
      </c>
      <c r="DA19">
        <v>2.46</v>
      </c>
      <c r="DB19">
        <v>0</v>
      </c>
      <c r="DC19">
        <v>3932.76</v>
      </c>
      <c r="DD19">
        <v>26306.25</v>
      </c>
      <c r="DE19">
        <v>57187.53</v>
      </c>
      <c r="DF19">
        <v>3932.76</v>
      </c>
      <c r="DG19">
        <v>3932.76</v>
      </c>
      <c r="DH19">
        <v>0</v>
      </c>
      <c r="DI19">
        <v>1</v>
      </c>
      <c r="DJ19" t="s">
        <v>139</v>
      </c>
      <c r="DK19">
        <v>851</v>
      </c>
      <c r="DO19" t="s">
        <v>212</v>
      </c>
      <c r="DP19" t="s">
        <v>405</v>
      </c>
      <c r="DQ19">
        <v>0</v>
      </c>
      <c r="DR19">
        <v>0</v>
      </c>
      <c r="DS19">
        <v>0</v>
      </c>
      <c r="DT19">
        <v>1</v>
      </c>
      <c r="DU19">
        <v>0</v>
      </c>
      <c r="DV19">
        <v>0</v>
      </c>
      <c r="DX19" t="s">
        <v>138</v>
      </c>
      <c r="DY19" t="s">
        <v>139</v>
      </c>
    </row>
    <row r="20" spans="1:130" x14ac:dyDescent="0.25">
      <c r="A20" s="1">
        <v>19</v>
      </c>
      <c r="B20" s="1">
        <v>232157</v>
      </c>
      <c r="C20" s="1" t="s">
        <v>406</v>
      </c>
      <c r="D20" s="1" t="s">
        <v>407</v>
      </c>
      <c r="E20" s="1" t="s">
        <v>408</v>
      </c>
      <c r="F20" s="1" t="s">
        <v>409</v>
      </c>
      <c r="G20" s="1">
        <v>901719</v>
      </c>
      <c r="H20" s="2">
        <v>36686</v>
      </c>
      <c r="I20" s="1" t="s">
        <v>129</v>
      </c>
      <c r="J20" s="1" t="s">
        <v>130</v>
      </c>
      <c r="K20" s="1" t="s">
        <v>131</v>
      </c>
      <c r="L20" s="1" t="s">
        <v>132</v>
      </c>
      <c r="M20" s="1" t="s">
        <v>131</v>
      </c>
      <c r="N20" s="1" t="s">
        <v>130</v>
      </c>
      <c r="O20" s="1" t="s">
        <v>171</v>
      </c>
      <c r="P20" s="1" t="s">
        <v>380</v>
      </c>
      <c r="Q20" s="1" t="s">
        <v>410</v>
      </c>
      <c r="R20" s="1"/>
      <c r="S20" s="1" t="s">
        <v>411</v>
      </c>
      <c r="T20" s="1">
        <v>22073</v>
      </c>
      <c r="U20" s="2">
        <v>45544</v>
      </c>
      <c r="V20" s="1" t="s">
        <v>412</v>
      </c>
      <c r="W20" s="1" t="s">
        <v>138</v>
      </c>
      <c r="X20" s="1" t="s">
        <v>139</v>
      </c>
      <c r="Y20" s="1" t="s">
        <v>139</v>
      </c>
      <c r="Z20" s="1" t="s">
        <v>140</v>
      </c>
      <c r="AA20" s="1" t="s">
        <v>141</v>
      </c>
      <c r="AB20" s="1"/>
      <c r="AC20" s="1" t="s">
        <v>138</v>
      </c>
      <c r="AD20" s="1"/>
      <c r="AE20" s="1" t="s">
        <v>138</v>
      </c>
      <c r="AF20" s="1" t="s">
        <v>413</v>
      </c>
      <c r="AG20" s="1" t="s">
        <v>414</v>
      </c>
      <c r="AH20" s="1" t="s">
        <v>138</v>
      </c>
      <c r="AI20" s="1" t="s">
        <v>138</v>
      </c>
      <c r="AJ20" s="1" t="s">
        <v>138</v>
      </c>
      <c r="AK20" s="1" t="s">
        <v>138</v>
      </c>
      <c r="AL20" s="1" t="str">
        <f t="shared" si="0"/>
        <v/>
      </c>
      <c r="AM20" s="1"/>
      <c r="AN20" s="1"/>
      <c r="AO20" s="1" t="s">
        <v>144</v>
      </c>
      <c r="AP20" s="1">
        <v>0</v>
      </c>
      <c r="AQ20" s="1">
        <v>2000</v>
      </c>
      <c r="AR20" s="6">
        <v>2000</v>
      </c>
      <c r="AS20" s="6"/>
      <c r="AT20" s="6">
        <f t="shared" si="1"/>
        <v>2000</v>
      </c>
      <c r="AV20" t="s">
        <v>279</v>
      </c>
      <c r="AW20" t="s">
        <v>138</v>
      </c>
      <c r="AY20" t="s">
        <v>280</v>
      </c>
      <c r="BB20" t="s">
        <v>281</v>
      </c>
      <c r="BC20" t="s">
        <v>281</v>
      </c>
      <c r="BE20" t="s">
        <v>148</v>
      </c>
      <c r="BF20">
        <v>2</v>
      </c>
      <c r="BG20">
        <v>2</v>
      </c>
      <c r="BH20" t="s">
        <v>415</v>
      </c>
      <c r="BI20">
        <v>2022</v>
      </c>
      <c r="BK20">
        <v>2022</v>
      </c>
      <c r="BL20">
        <v>3</v>
      </c>
      <c r="BM20">
        <v>3</v>
      </c>
      <c r="BN20" t="s">
        <v>150</v>
      </c>
      <c r="BO20" t="s">
        <v>151</v>
      </c>
      <c r="BP20">
        <v>93</v>
      </c>
      <c r="BQ20" t="s">
        <v>241</v>
      </c>
      <c r="BR20" t="s">
        <v>152</v>
      </c>
      <c r="BS20" t="s">
        <v>241</v>
      </c>
      <c r="BT20" t="s">
        <v>152</v>
      </c>
      <c r="BU20" t="s">
        <v>153</v>
      </c>
      <c r="BV20" t="s">
        <v>154</v>
      </c>
      <c r="BW20" t="s">
        <v>207</v>
      </c>
      <c r="BX20" t="s">
        <v>208</v>
      </c>
      <c r="BY20" t="s">
        <v>139</v>
      </c>
      <c r="BZ20" t="s">
        <v>242</v>
      </c>
      <c r="CA20">
        <v>2</v>
      </c>
      <c r="CC20" t="s">
        <v>138</v>
      </c>
      <c r="CD20">
        <v>901719</v>
      </c>
      <c r="CE20" t="s">
        <v>241</v>
      </c>
      <c r="CF20" t="s">
        <v>158</v>
      </c>
      <c r="CG20" t="s">
        <v>159</v>
      </c>
      <c r="CH20" t="s">
        <v>159</v>
      </c>
      <c r="CI20" t="s">
        <v>266</v>
      </c>
      <c r="CJ20" t="s">
        <v>416</v>
      </c>
      <c r="CK20" t="s">
        <v>139</v>
      </c>
      <c r="CL20" t="s">
        <v>409</v>
      </c>
      <c r="CO20">
        <v>1</v>
      </c>
      <c r="CP20" t="s">
        <v>139</v>
      </c>
      <c r="CQ20" t="s">
        <v>139</v>
      </c>
      <c r="CS20" t="s">
        <v>162</v>
      </c>
      <c r="CT20" t="s">
        <v>163</v>
      </c>
      <c r="CX20">
        <v>1359.5</v>
      </c>
      <c r="CY20">
        <v>2159.4</v>
      </c>
      <c r="CZ20">
        <v>2159.4</v>
      </c>
      <c r="DD20">
        <v>26306.25</v>
      </c>
      <c r="DE20">
        <v>57187.53</v>
      </c>
      <c r="DF20">
        <v>4239.38</v>
      </c>
      <c r="DG20">
        <v>4239.38</v>
      </c>
      <c r="DH20">
        <v>0</v>
      </c>
      <c r="DI20">
        <v>1</v>
      </c>
      <c r="DJ20" t="s">
        <v>139</v>
      </c>
      <c r="DK20">
        <v>839</v>
      </c>
      <c r="DO20" t="s">
        <v>164</v>
      </c>
      <c r="DP20" t="s">
        <v>417</v>
      </c>
      <c r="DQ20">
        <v>10768.04</v>
      </c>
      <c r="DR20">
        <v>10768.04</v>
      </c>
      <c r="DS20">
        <v>0</v>
      </c>
      <c r="DT20">
        <v>2.54</v>
      </c>
      <c r="DU20">
        <v>4239.38</v>
      </c>
      <c r="DV20">
        <v>4239.38</v>
      </c>
      <c r="DX20" t="s">
        <v>138</v>
      </c>
      <c r="DY20" t="s">
        <v>139</v>
      </c>
    </row>
    <row r="21" spans="1:130" x14ac:dyDescent="0.25">
      <c r="A21" s="1">
        <v>20</v>
      </c>
      <c r="B21" s="1">
        <v>224499</v>
      </c>
      <c r="C21" s="1" t="s">
        <v>418</v>
      </c>
      <c r="D21" s="1" t="s">
        <v>419</v>
      </c>
      <c r="E21" s="1" t="s">
        <v>420</v>
      </c>
      <c r="F21" s="1" t="s">
        <v>421</v>
      </c>
      <c r="G21" s="1">
        <v>855434</v>
      </c>
      <c r="H21" s="2">
        <v>36678</v>
      </c>
      <c r="I21" s="1" t="s">
        <v>129</v>
      </c>
      <c r="J21" s="1" t="s">
        <v>130</v>
      </c>
      <c r="K21" s="1" t="s">
        <v>131</v>
      </c>
      <c r="L21" s="1" t="s">
        <v>132</v>
      </c>
      <c r="M21" s="1" t="s">
        <v>131</v>
      </c>
      <c r="N21" s="1" t="s">
        <v>130</v>
      </c>
      <c r="O21" s="1" t="s">
        <v>171</v>
      </c>
      <c r="P21" s="1" t="s">
        <v>172</v>
      </c>
      <c r="Q21" s="1" t="s">
        <v>422</v>
      </c>
      <c r="R21" s="1" t="s">
        <v>422</v>
      </c>
      <c r="S21" s="1" t="s">
        <v>423</v>
      </c>
      <c r="T21" s="1">
        <v>20811</v>
      </c>
      <c r="U21" s="2">
        <v>45561</v>
      </c>
      <c r="V21" s="1" t="s">
        <v>424</v>
      </c>
      <c r="W21" s="1" t="s">
        <v>138</v>
      </c>
      <c r="X21" s="1" t="s">
        <v>139</v>
      </c>
      <c r="Y21" s="1" t="s">
        <v>139</v>
      </c>
      <c r="Z21" s="1" t="s">
        <v>140</v>
      </c>
      <c r="AA21" s="1" t="s">
        <v>141</v>
      </c>
      <c r="AB21" s="1"/>
      <c r="AC21" s="1" t="s">
        <v>138</v>
      </c>
      <c r="AD21" s="1"/>
      <c r="AE21" s="1" t="s">
        <v>138</v>
      </c>
      <c r="AF21" s="1" t="s">
        <v>425</v>
      </c>
      <c r="AG21" s="1" t="s">
        <v>426</v>
      </c>
      <c r="AH21" s="1" t="s">
        <v>138</v>
      </c>
      <c r="AI21" s="1" t="s">
        <v>138</v>
      </c>
      <c r="AJ21" s="1" t="s">
        <v>138</v>
      </c>
      <c r="AK21" s="1" t="s">
        <v>138</v>
      </c>
      <c r="AL21" s="1" t="str">
        <f t="shared" si="0"/>
        <v/>
      </c>
      <c r="AM21" s="1"/>
      <c r="AN21" s="1"/>
      <c r="AO21" s="1" t="s">
        <v>144</v>
      </c>
      <c r="AP21" s="1">
        <v>0</v>
      </c>
      <c r="AQ21" s="1">
        <v>1500</v>
      </c>
      <c r="AR21" s="6">
        <v>1500</v>
      </c>
      <c r="AS21" s="6"/>
      <c r="AT21" s="6">
        <f t="shared" si="1"/>
        <v>1500</v>
      </c>
      <c r="AV21" t="s">
        <v>427</v>
      </c>
      <c r="AW21" t="s">
        <v>138</v>
      </c>
      <c r="AY21" t="s">
        <v>428</v>
      </c>
      <c r="BB21" t="s">
        <v>139</v>
      </c>
      <c r="BC21" t="s">
        <v>139</v>
      </c>
      <c r="BE21" t="s">
        <v>180</v>
      </c>
      <c r="BF21">
        <v>1</v>
      </c>
      <c r="BG21">
        <v>5</v>
      </c>
      <c r="BH21" t="s">
        <v>149</v>
      </c>
      <c r="BI21">
        <v>2019</v>
      </c>
      <c r="BK21">
        <v>2019</v>
      </c>
      <c r="BL21">
        <v>6</v>
      </c>
      <c r="BM21">
        <v>6</v>
      </c>
      <c r="BN21" t="s">
        <v>150</v>
      </c>
      <c r="BO21" t="s">
        <v>151</v>
      </c>
      <c r="BP21">
        <v>90</v>
      </c>
      <c r="BQ21">
        <v>581</v>
      </c>
      <c r="BR21" t="s">
        <v>152</v>
      </c>
      <c r="BS21">
        <v>581</v>
      </c>
      <c r="BT21" t="s">
        <v>152</v>
      </c>
      <c r="BU21" t="s">
        <v>153</v>
      </c>
      <c r="BV21" t="s">
        <v>154</v>
      </c>
      <c r="BW21" t="s">
        <v>155</v>
      </c>
      <c r="BX21" t="s">
        <v>156</v>
      </c>
      <c r="BY21" t="s">
        <v>138</v>
      </c>
      <c r="BZ21" t="s">
        <v>157</v>
      </c>
      <c r="CA21">
        <v>5</v>
      </c>
      <c r="CC21" t="s">
        <v>138</v>
      </c>
      <c r="CD21">
        <v>855434</v>
      </c>
      <c r="CE21">
        <v>581</v>
      </c>
      <c r="CF21" t="s">
        <v>158</v>
      </c>
      <c r="CG21" t="s">
        <v>159</v>
      </c>
      <c r="CH21" t="s">
        <v>159</v>
      </c>
      <c r="CI21" t="s">
        <v>266</v>
      </c>
      <c r="CK21" t="s">
        <v>139</v>
      </c>
      <c r="CL21" t="s">
        <v>421</v>
      </c>
      <c r="CO21">
        <v>1</v>
      </c>
      <c r="CP21" t="s">
        <v>139</v>
      </c>
      <c r="CQ21" t="s">
        <v>139</v>
      </c>
      <c r="CS21" t="s">
        <v>162</v>
      </c>
      <c r="CT21" t="s">
        <v>163</v>
      </c>
      <c r="DD21">
        <v>26306.25</v>
      </c>
      <c r="DE21">
        <v>57187.53</v>
      </c>
      <c r="DF21">
        <v>4331.8500000000004</v>
      </c>
      <c r="DG21">
        <v>4331.8500000000004</v>
      </c>
      <c r="DH21">
        <v>4601.91</v>
      </c>
      <c r="DI21">
        <v>1</v>
      </c>
      <c r="DJ21" t="s">
        <v>139</v>
      </c>
      <c r="DK21">
        <v>835</v>
      </c>
      <c r="DO21" t="s">
        <v>164</v>
      </c>
      <c r="DP21" t="s">
        <v>429</v>
      </c>
      <c r="DQ21">
        <v>5356</v>
      </c>
      <c r="DR21">
        <v>6801</v>
      </c>
      <c r="DS21">
        <v>7225</v>
      </c>
      <c r="DT21">
        <v>1.57</v>
      </c>
      <c r="DU21">
        <v>4331.8500000000004</v>
      </c>
      <c r="DV21">
        <v>4331.8500000000004</v>
      </c>
      <c r="DX21" t="s">
        <v>138</v>
      </c>
      <c r="DY21" t="s">
        <v>139</v>
      </c>
    </row>
    <row r="22" spans="1:130" x14ac:dyDescent="0.25">
      <c r="A22" s="1">
        <v>21</v>
      </c>
      <c r="B22" s="1">
        <v>242717</v>
      </c>
      <c r="C22" s="1" t="s">
        <v>430</v>
      </c>
      <c r="D22" s="1" t="s">
        <v>431</v>
      </c>
      <c r="E22" s="1" t="s">
        <v>432</v>
      </c>
      <c r="F22" s="1" t="s">
        <v>433</v>
      </c>
      <c r="G22" s="1">
        <v>919874</v>
      </c>
      <c r="H22" s="2">
        <v>38173</v>
      </c>
      <c r="I22" s="1" t="s">
        <v>129</v>
      </c>
      <c r="J22" s="1" t="s">
        <v>130</v>
      </c>
      <c r="K22" s="1" t="s">
        <v>131</v>
      </c>
      <c r="L22" s="1" t="s">
        <v>132</v>
      </c>
      <c r="M22" s="1" t="s">
        <v>131</v>
      </c>
      <c r="N22" s="1" t="s">
        <v>130</v>
      </c>
      <c r="O22" s="1" t="s">
        <v>171</v>
      </c>
      <c r="P22" s="1" t="s">
        <v>172</v>
      </c>
      <c r="Q22" s="1" t="s">
        <v>434</v>
      </c>
      <c r="R22" s="1"/>
      <c r="S22" s="1" t="s">
        <v>435</v>
      </c>
      <c r="T22" s="1">
        <v>20835</v>
      </c>
      <c r="U22" s="2">
        <v>45582</v>
      </c>
      <c r="V22" s="1" t="s">
        <v>436</v>
      </c>
      <c r="W22" s="1" t="s">
        <v>138</v>
      </c>
      <c r="X22" s="1" t="s">
        <v>139</v>
      </c>
      <c r="Y22" s="1" t="s">
        <v>139</v>
      </c>
      <c r="Z22" s="1" t="s">
        <v>140</v>
      </c>
      <c r="AA22" s="1" t="s">
        <v>141</v>
      </c>
      <c r="AB22" s="1"/>
      <c r="AC22" s="1" t="s">
        <v>138</v>
      </c>
      <c r="AD22" s="1"/>
      <c r="AE22" s="1" t="s">
        <v>138</v>
      </c>
      <c r="AF22" s="1" t="s">
        <v>413</v>
      </c>
      <c r="AG22" s="1" t="s">
        <v>414</v>
      </c>
      <c r="AH22" s="1" t="s">
        <v>138</v>
      </c>
      <c r="AI22" s="1" t="s">
        <v>138</v>
      </c>
      <c r="AJ22" s="1" t="s">
        <v>138</v>
      </c>
      <c r="AK22" s="1" t="s">
        <v>138</v>
      </c>
      <c r="AL22" s="1" t="str">
        <f t="shared" si="0"/>
        <v/>
      </c>
      <c r="AM22" s="1"/>
      <c r="AN22" s="1"/>
      <c r="AO22" s="1" t="s">
        <v>144</v>
      </c>
      <c r="AP22" s="1">
        <v>0</v>
      </c>
      <c r="AQ22" s="1">
        <v>2000</v>
      </c>
      <c r="AR22" s="6">
        <v>2000</v>
      </c>
      <c r="AS22" s="6"/>
      <c r="AT22" s="6">
        <f t="shared" si="1"/>
        <v>2000</v>
      </c>
      <c r="AV22" t="s">
        <v>279</v>
      </c>
      <c r="AW22" t="s">
        <v>138</v>
      </c>
      <c r="AY22" t="s">
        <v>428</v>
      </c>
      <c r="BB22" t="s">
        <v>139</v>
      </c>
      <c r="BC22" t="s">
        <v>139</v>
      </c>
      <c r="BE22" t="s">
        <v>148</v>
      </c>
      <c r="BF22">
        <v>2</v>
      </c>
      <c r="BG22">
        <v>2</v>
      </c>
      <c r="BH22" t="s">
        <v>149</v>
      </c>
      <c r="BI22">
        <v>2023</v>
      </c>
      <c r="BK22">
        <v>2023</v>
      </c>
      <c r="BL22">
        <v>2</v>
      </c>
      <c r="BM22">
        <v>4</v>
      </c>
      <c r="BN22" t="s">
        <v>150</v>
      </c>
      <c r="BO22" t="s">
        <v>151</v>
      </c>
      <c r="BP22">
        <v>95</v>
      </c>
      <c r="BQ22" t="s">
        <v>437</v>
      </c>
      <c r="BR22" t="s">
        <v>152</v>
      </c>
      <c r="BS22" t="s">
        <v>437</v>
      </c>
      <c r="BT22" t="s">
        <v>152</v>
      </c>
      <c r="BU22" t="s">
        <v>153</v>
      </c>
      <c r="BV22" t="s">
        <v>154</v>
      </c>
      <c r="BW22" t="s">
        <v>183</v>
      </c>
      <c r="BX22" t="s">
        <v>184</v>
      </c>
      <c r="BY22" t="s">
        <v>138</v>
      </c>
      <c r="BZ22" t="s">
        <v>438</v>
      </c>
      <c r="CA22">
        <v>3</v>
      </c>
      <c r="CC22" t="s">
        <v>138</v>
      </c>
      <c r="CD22">
        <v>919874</v>
      </c>
      <c r="CE22" t="s">
        <v>437</v>
      </c>
      <c r="CF22" t="s">
        <v>158</v>
      </c>
      <c r="CG22" t="s">
        <v>159</v>
      </c>
      <c r="CH22" t="s">
        <v>159</v>
      </c>
      <c r="CI22" t="s">
        <v>160</v>
      </c>
      <c r="CJ22" t="s">
        <v>439</v>
      </c>
      <c r="CK22" t="s">
        <v>139</v>
      </c>
      <c r="CL22" t="s">
        <v>433</v>
      </c>
      <c r="CO22">
        <v>-1</v>
      </c>
      <c r="CP22" t="s">
        <v>139</v>
      </c>
      <c r="CQ22" t="s">
        <v>138</v>
      </c>
      <c r="CS22" t="s">
        <v>162</v>
      </c>
      <c r="CT22" t="s">
        <v>163</v>
      </c>
      <c r="DD22">
        <v>26306.25</v>
      </c>
      <c r="DE22">
        <v>57187.53</v>
      </c>
      <c r="DF22">
        <v>4479.42</v>
      </c>
      <c r="DG22">
        <v>4479.42</v>
      </c>
      <c r="DH22">
        <v>0</v>
      </c>
      <c r="DI22">
        <v>1</v>
      </c>
      <c r="DJ22" t="s">
        <v>139</v>
      </c>
      <c r="DK22">
        <v>830</v>
      </c>
      <c r="DO22" t="s">
        <v>164</v>
      </c>
      <c r="DP22" t="s">
        <v>440</v>
      </c>
      <c r="DQ22">
        <v>15498.8</v>
      </c>
      <c r="DR22">
        <v>15498.8</v>
      </c>
      <c r="DS22">
        <v>0</v>
      </c>
      <c r="DT22">
        <v>3.46</v>
      </c>
      <c r="DU22">
        <v>4479.42</v>
      </c>
      <c r="DV22">
        <v>4479.42</v>
      </c>
      <c r="DX22" t="s">
        <v>138</v>
      </c>
      <c r="DY22" t="s">
        <v>139</v>
      </c>
    </row>
    <row r="23" spans="1:130" x14ac:dyDescent="0.25">
      <c r="A23" s="1">
        <v>22</v>
      </c>
      <c r="B23" s="1">
        <v>240277</v>
      </c>
      <c r="C23" s="1" t="s">
        <v>441</v>
      </c>
      <c r="D23" s="1" t="s">
        <v>442</v>
      </c>
      <c r="E23" s="1" t="s">
        <v>443</v>
      </c>
      <c r="F23" s="1" t="s">
        <v>444</v>
      </c>
      <c r="G23" s="1">
        <v>911190</v>
      </c>
      <c r="H23" s="2">
        <v>38152</v>
      </c>
      <c r="I23" s="1" t="s">
        <v>170</v>
      </c>
      <c r="J23" s="1" t="s">
        <v>445</v>
      </c>
      <c r="K23" s="1" t="s">
        <v>192</v>
      </c>
      <c r="L23" s="1" t="s">
        <v>446</v>
      </c>
      <c r="M23" s="1" t="s">
        <v>192</v>
      </c>
      <c r="N23" s="1" t="s">
        <v>445</v>
      </c>
      <c r="O23" s="1"/>
      <c r="P23" s="1" t="s">
        <v>194</v>
      </c>
      <c r="Q23" s="1" t="s">
        <v>195</v>
      </c>
      <c r="R23" s="1" t="s">
        <v>447</v>
      </c>
      <c r="S23" s="1" t="s">
        <v>448</v>
      </c>
      <c r="T23" s="1"/>
      <c r="U23" s="2">
        <v>45497</v>
      </c>
      <c r="V23" s="1" t="s">
        <v>449</v>
      </c>
      <c r="W23" s="1" t="s">
        <v>138</v>
      </c>
      <c r="X23" s="1" t="s">
        <v>139</v>
      </c>
      <c r="Y23" s="1" t="s">
        <v>139</v>
      </c>
      <c r="Z23" s="1" t="s">
        <v>140</v>
      </c>
      <c r="AA23" s="1" t="s">
        <v>141</v>
      </c>
      <c r="AB23" s="1"/>
      <c r="AC23" s="1" t="s">
        <v>138</v>
      </c>
      <c r="AD23" s="1"/>
      <c r="AE23" s="1" t="s">
        <v>138</v>
      </c>
      <c r="AF23" s="1" t="s">
        <v>251</v>
      </c>
      <c r="AG23" s="1" t="s">
        <v>252</v>
      </c>
      <c r="AH23" s="1" t="s">
        <v>138</v>
      </c>
      <c r="AI23" s="1" t="s">
        <v>138</v>
      </c>
      <c r="AJ23" s="1" t="s">
        <v>138</v>
      </c>
      <c r="AK23" s="1" t="s">
        <v>138</v>
      </c>
      <c r="AL23" s="1" t="str">
        <f t="shared" si="0"/>
        <v/>
      </c>
      <c r="AM23" s="1"/>
      <c r="AN23" s="1"/>
      <c r="AO23" s="1" t="s">
        <v>144</v>
      </c>
      <c r="AP23" s="1">
        <v>0</v>
      </c>
      <c r="AQ23" s="1">
        <v>2000</v>
      </c>
      <c r="AR23" s="6">
        <v>2000</v>
      </c>
      <c r="AS23" s="6"/>
      <c r="AT23" s="6">
        <f t="shared" si="1"/>
        <v>2000</v>
      </c>
      <c r="AV23" t="s">
        <v>279</v>
      </c>
      <c r="AW23" t="s">
        <v>138</v>
      </c>
      <c r="AY23" t="s">
        <v>202</v>
      </c>
      <c r="AZ23" t="s">
        <v>239</v>
      </c>
      <c r="BB23" t="s">
        <v>129</v>
      </c>
      <c r="BC23" t="s">
        <v>129</v>
      </c>
      <c r="BE23" t="s">
        <v>204</v>
      </c>
      <c r="BF23">
        <v>1</v>
      </c>
      <c r="BG23">
        <v>2</v>
      </c>
      <c r="BH23" t="s">
        <v>205</v>
      </c>
      <c r="BI23">
        <v>2023</v>
      </c>
      <c r="BK23">
        <v>2023</v>
      </c>
      <c r="BL23">
        <v>2</v>
      </c>
      <c r="BM23">
        <v>3</v>
      </c>
      <c r="BN23" t="s">
        <v>150</v>
      </c>
      <c r="BO23" t="s">
        <v>151</v>
      </c>
      <c r="BP23">
        <v>93</v>
      </c>
      <c r="BQ23" t="s">
        <v>206</v>
      </c>
      <c r="BR23" t="s">
        <v>152</v>
      </c>
      <c r="BS23" t="s">
        <v>206</v>
      </c>
      <c r="BT23" t="s">
        <v>152</v>
      </c>
      <c r="BU23" t="s">
        <v>153</v>
      </c>
      <c r="BV23" t="s">
        <v>154</v>
      </c>
      <c r="BW23" t="s">
        <v>207</v>
      </c>
      <c r="BX23" t="s">
        <v>208</v>
      </c>
      <c r="BY23" t="s">
        <v>139</v>
      </c>
      <c r="BZ23" t="s">
        <v>209</v>
      </c>
      <c r="CA23">
        <v>2</v>
      </c>
      <c r="CC23" t="s">
        <v>138</v>
      </c>
      <c r="CD23">
        <v>911190</v>
      </c>
      <c r="CE23" t="s">
        <v>206</v>
      </c>
      <c r="CF23" t="s">
        <v>158</v>
      </c>
      <c r="CG23" t="s">
        <v>159</v>
      </c>
      <c r="CH23" t="s">
        <v>159</v>
      </c>
      <c r="CI23" t="s">
        <v>160</v>
      </c>
      <c r="CK23" t="s">
        <v>139</v>
      </c>
      <c r="CL23" t="s">
        <v>444</v>
      </c>
      <c r="CO23">
        <v>0</v>
      </c>
      <c r="CP23" t="s">
        <v>139</v>
      </c>
      <c r="CQ23" t="s">
        <v>138</v>
      </c>
      <c r="CS23" t="s">
        <v>226</v>
      </c>
      <c r="CT23" t="s">
        <v>211</v>
      </c>
      <c r="CU23" t="s">
        <v>446</v>
      </c>
      <c r="CV23" t="s">
        <v>445</v>
      </c>
      <c r="CW23">
        <v>4785.42</v>
      </c>
      <c r="DD23">
        <v>26306.25</v>
      </c>
      <c r="DE23">
        <v>57187.53</v>
      </c>
      <c r="DF23">
        <v>99999999</v>
      </c>
      <c r="DG23">
        <v>4785.42</v>
      </c>
      <c r="DH23">
        <v>0</v>
      </c>
      <c r="DI23">
        <v>1</v>
      </c>
      <c r="DJ23" t="s">
        <v>139</v>
      </c>
      <c r="DK23">
        <v>818</v>
      </c>
      <c r="DX23" t="s">
        <v>324</v>
      </c>
      <c r="DY23" t="s">
        <v>324</v>
      </c>
    </row>
    <row r="24" spans="1:130" x14ac:dyDescent="0.25">
      <c r="A24" s="1">
        <v>23</v>
      </c>
      <c r="B24" s="1">
        <v>240200</v>
      </c>
      <c r="C24" s="1" t="s">
        <v>450</v>
      </c>
      <c r="D24" s="1" t="s">
        <v>451</v>
      </c>
      <c r="E24" s="1" t="s">
        <v>452</v>
      </c>
      <c r="F24" s="1" t="s">
        <v>453</v>
      </c>
      <c r="G24" s="1">
        <v>910395</v>
      </c>
      <c r="H24" s="2">
        <v>36464</v>
      </c>
      <c r="I24" s="1" t="s">
        <v>129</v>
      </c>
      <c r="J24" s="1" t="s">
        <v>445</v>
      </c>
      <c r="K24" s="1" t="s">
        <v>192</v>
      </c>
      <c r="L24" s="1" t="s">
        <v>446</v>
      </c>
      <c r="M24" s="1" t="s">
        <v>192</v>
      </c>
      <c r="N24" s="1" t="s">
        <v>445</v>
      </c>
      <c r="O24" s="1"/>
      <c r="P24" s="1" t="s">
        <v>194</v>
      </c>
      <c r="Q24" s="1" t="s">
        <v>195</v>
      </c>
      <c r="R24" s="1" t="s">
        <v>454</v>
      </c>
      <c r="S24" s="1" t="s">
        <v>455</v>
      </c>
      <c r="T24" s="1">
        <v>40061</v>
      </c>
      <c r="U24" s="2">
        <v>45498</v>
      </c>
      <c r="V24" s="1" t="s">
        <v>456</v>
      </c>
      <c r="W24" s="1" t="s">
        <v>138</v>
      </c>
      <c r="X24" s="1" t="s">
        <v>139</v>
      </c>
      <c r="Y24" s="1" t="s">
        <v>139</v>
      </c>
      <c r="Z24" s="1" t="s">
        <v>140</v>
      </c>
      <c r="AA24" s="1" t="s">
        <v>141</v>
      </c>
      <c r="AB24" s="1"/>
      <c r="AC24" s="1" t="s">
        <v>138</v>
      </c>
      <c r="AD24" s="1"/>
      <c r="AE24" s="1" t="s">
        <v>138</v>
      </c>
      <c r="AF24" s="1" t="s">
        <v>457</v>
      </c>
      <c r="AG24" s="1" t="s">
        <v>458</v>
      </c>
      <c r="AH24" s="1" t="s">
        <v>138</v>
      </c>
      <c r="AI24" s="1" t="s">
        <v>138</v>
      </c>
      <c r="AJ24" s="1" t="s">
        <v>138</v>
      </c>
      <c r="AK24" s="1" t="s">
        <v>138</v>
      </c>
      <c r="AL24" s="1" t="str">
        <f t="shared" si="0"/>
        <v/>
      </c>
      <c r="AM24" s="1"/>
      <c r="AN24" s="1" t="s">
        <v>308</v>
      </c>
      <c r="AO24" s="1" t="s">
        <v>144</v>
      </c>
      <c r="AP24" s="1">
        <v>0</v>
      </c>
      <c r="AQ24" s="1">
        <v>1000</v>
      </c>
      <c r="AR24" s="6">
        <v>1000</v>
      </c>
      <c r="AS24" s="6"/>
      <c r="AT24" s="6">
        <f t="shared" si="1"/>
        <v>1000</v>
      </c>
      <c r="AV24" t="s">
        <v>201</v>
      </c>
      <c r="AW24" t="s">
        <v>138</v>
      </c>
      <c r="AY24" t="s">
        <v>202</v>
      </c>
      <c r="AZ24" t="s">
        <v>239</v>
      </c>
      <c r="BB24" t="s">
        <v>129</v>
      </c>
      <c r="BC24" t="s">
        <v>129</v>
      </c>
      <c r="BE24" t="s">
        <v>204</v>
      </c>
      <c r="BF24">
        <v>1</v>
      </c>
      <c r="BG24">
        <v>2</v>
      </c>
      <c r="BH24" t="s">
        <v>205</v>
      </c>
      <c r="BI24">
        <v>2023</v>
      </c>
      <c r="BK24">
        <v>2023</v>
      </c>
      <c r="BL24">
        <v>2</v>
      </c>
      <c r="BM24">
        <v>3</v>
      </c>
      <c r="BN24" t="s">
        <v>150</v>
      </c>
      <c r="BO24" t="s">
        <v>151</v>
      </c>
      <c r="BP24">
        <v>89</v>
      </c>
      <c r="BQ24" t="s">
        <v>264</v>
      </c>
      <c r="BR24" t="s">
        <v>152</v>
      </c>
      <c r="BS24" t="s">
        <v>264</v>
      </c>
      <c r="BT24" t="s">
        <v>152</v>
      </c>
      <c r="BU24" t="s">
        <v>153</v>
      </c>
      <c r="BV24" t="s">
        <v>154</v>
      </c>
      <c r="BW24" t="s">
        <v>207</v>
      </c>
      <c r="BX24" t="s">
        <v>208</v>
      </c>
      <c r="BY24" t="s">
        <v>138</v>
      </c>
      <c r="BZ24" t="s">
        <v>265</v>
      </c>
      <c r="CA24">
        <v>2</v>
      </c>
      <c r="CC24" t="s">
        <v>138</v>
      </c>
      <c r="CD24">
        <v>910395</v>
      </c>
      <c r="CE24" t="s">
        <v>264</v>
      </c>
      <c r="CF24" t="s">
        <v>158</v>
      </c>
      <c r="CG24" t="s">
        <v>159</v>
      </c>
      <c r="CH24" t="s">
        <v>159</v>
      </c>
      <c r="CI24" t="s">
        <v>160</v>
      </c>
      <c r="CK24" t="s">
        <v>139</v>
      </c>
      <c r="CL24" t="s">
        <v>453</v>
      </c>
      <c r="CO24">
        <v>0</v>
      </c>
      <c r="CP24" t="s">
        <v>139</v>
      </c>
      <c r="CQ24" t="s">
        <v>138</v>
      </c>
      <c r="CS24" t="s">
        <v>226</v>
      </c>
      <c r="CT24" t="s">
        <v>211</v>
      </c>
      <c r="CU24" t="s">
        <v>446</v>
      </c>
      <c r="CV24" t="s">
        <v>445</v>
      </c>
      <c r="CW24">
        <v>4785.42</v>
      </c>
      <c r="DD24">
        <v>26306.25</v>
      </c>
      <c r="DE24">
        <v>57187.53</v>
      </c>
      <c r="DF24">
        <v>99999999</v>
      </c>
      <c r="DG24">
        <v>4785.42</v>
      </c>
      <c r="DH24">
        <v>0</v>
      </c>
      <c r="DI24">
        <v>1</v>
      </c>
      <c r="DJ24" t="s">
        <v>139</v>
      </c>
      <c r="DK24">
        <v>818</v>
      </c>
      <c r="DO24" t="s">
        <v>212</v>
      </c>
      <c r="DP24" t="s">
        <v>459</v>
      </c>
      <c r="DQ24">
        <v>0</v>
      </c>
      <c r="DR24">
        <v>0</v>
      </c>
      <c r="DS24">
        <v>0</v>
      </c>
      <c r="DT24">
        <v>1</v>
      </c>
      <c r="DU24">
        <v>0</v>
      </c>
      <c r="DV24">
        <v>0</v>
      </c>
      <c r="DX24" t="s">
        <v>138</v>
      </c>
      <c r="DY24" t="s">
        <v>139</v>
      </c>
      <c r="DZ24" t="s">
        <v>228</v>
      </c>
    </row>
    <row r="25" spans="1:130" x14ac:dyDescent="0.25">
      <c r="A25" s="1">
        <v>24</v>
      </c>
      <c r="B25" s="1">
        <v>222276</v>
      </c>
      <c r="C25" s="1" t="s">
        <v>460</v>
      </c>
      <c r="D25" s="1" t="s">
        <v>461</v>
      </c>
      <c r="E25" s="1" t="s">
        <v>462</v>
      </c>
      <c r="F25" s="1" t="s">
        <v>463</v>
      </c>
      <c r="G25" s="1">
        <v>869126</v>
      </c>
      <c r="H25" s="2">
        <v>37008</v>
      </c>
      <c r="I25" s="1" t="s">
        <v>129</v>
      </c>
      <c r="J25" s="1" t="s">
        <v>130</v>
      </c>
      <c r="K25" s="1" t="s">
        <v>131</v>
      </c>
      <c r="L25" s="1" t="s">
        <v>132</v>
      </c>
      <c r="M25" s="1" t="s">
        <v>131</v>
      </c>
      <c r="N25" s="1" t="s">
        <v>130</v>
      </c>
      <c r="O25" s="1" t="s">
        <v>133</v>
      </c>
      <c r="P25" s="1" t="s">
        <v>464</v>
      </c>
      <c r="Q25" s="1" t="s">
        <v>465</v>
      </c>
      <c r="R25" s="1"/>
      <c r="S25" s="1" t="s">
        <v>466</v>
      </c>
      <c r="T25" s="1">
        <v>72017</v>
      </c>
      <c r="U25" s="2">
        <v>45758</v>
      </c>
      <c r="V25" s="1" t="s">
        <v>467</v>
      </c>
      <c r="W25" s="1" t="s">
        <v>138</v>
      </c>
      <c r="X25" s="1" t="s">
        <v>139</v>
      </c>
      <c r="Y25" s="1" t="s">
        <v>139</v>
      </c>
      <c r="Z25" s="1" t="s">
        <v>140</v>
      </c>
      <c r="AA25" s="1" t="s">
        <v>141</v>
      </c>
      <c r="AB25" s="1"/>
      <c r="AC25" s="1" t="s">
        <v>138</v>
      </c>
      <c r="AD25" s="1"/>
      <c r="AE25" s="1" t="s">
        <v>138</v>
      </c>
      <c r="AF25" s="1" t="s">
        <v>468</v>
      </c>
      <c r="AG25" s="1" t="s">
        <v>469</v>
      </c>
      <c r="AH25" s="1" t="s">
        <v>138</v>
      </c>
      <c r="AI25" s="1" t="s">
        <v>138</v>
      </c>
      <c r="AJ25" s="1" t="s">
        <v>138</v>
      </c>
      <c r="AK25" s="1" t="s">
        <v>138</v>
      </c>
      <c r="AL25" s="1" t="str">
        <f t="shared" si="0"/>
        <v/>
      </c>
      <c r="AM25" s="1"/>
      <c r="AN25" s="1"/>
      <c r="AO25" s="1" t="s">
        <v>144</v>
      </c>
      <c r="AP25" s="1">
        <v>0</v>
      </c>
      <c r="AQ25" s="1">
        <v>2000</v>
      </c>
      <c r="AR25" s="6">
        <v>2000</v>
      </c>
      <c r="AS25" s="6"/>
      <c r="AT25" s="6">
        <f t="shared" si="1"/>
        <v>2000</v>
      </c>
      <c r="AV25" t="s">
        <v>279</v>
      </c>
      <c r="AW25" t="s">
        <v>138</v>
      </c>
      <c r="AX25" t="s">
        <v>139</v>
      </c>
      <c r="AY25" t="s">
        <v>146</v>
      </c>
      <c r="AZ25" t="s">
        <v>470</v>
      </c>
      <c r="BB25" t="s">
        <v>129</v>
      </c>
      <c r="BC25" t="s">
        <v>129</v>
      </c>
      <c r="BE25" t="s">
        <v>148</v>
      </c>
      <c r="BF25">
        <v>2</v>
      </c>
      <c r="BG25">
        <v>2</v>
      </c>
      <c r="BH25" t="s">
        <v>149</v>
      </c>
      <c r="BI25">
        <v>2023</v>
      </c>
      <c r="BK25">
        <v>2023</v>
      </c>
      <c r="BL25">
        <v>2</v>
      </c>
      <c r="BM25">
        <v>3</v>
      </c>
      <c r="BN25" t="s">
        <v>150</v>
      </c>
      <c r="BO25" t="s">
        <v>151</v>
      </c>
      <c r="BP25">
        <v>93</v>
      </c>
      <c r="BQ25" t="s">
        <v>471</v>
      </c>
      <c r="BR25" t="s">
        <v>152</v>
      </c>
      <c r="BS25" t="s">
        <v>471</v>
      </c>
      <c r="BT25" t="s">
        <v>152</v>
      </c>
      <c r="BU25" t="s">
        <v>153</v>
      </c>
      <c r="BV25" t="s">
        <v>154</v>
      </c>
      <c r="BW25" t="s">
        <v>207</v>
      </c>
      <c r="BX25" t="s">
        <v>208</v>
      </c>
      <c r="BY25" t="s">
        <v>139</v>
      </c>
      <c r="BZ25" t="s">
        <v>472</v>
      </c>
      <c r="CA25">
        <v>2</v>
      </c>
      <c r="CC25" t="s">
        <v>138</v>
      </c>
      <c r="CD25">
        <v>869126</v>
      </c>
      <c r="CE25" t="s">
        <v>471</v>
      </c>
      <c r="CF25" t="s">
        <v>158</v>
      </c>
      <c r="CG25" t="s">
        <v>159</v>
      </c>
      <c r="CH25" t="s">
        <v>159</v>
      </c>
      <c r="CI25" t="s">
        <v>160</v>
      </c>
      <c r="CK25" t="s">
        <v>139</v>
      </c>
      <c r="CL25" t="s">
        <v>463</v>
      </c>
      <c r="CO25">
        <v>0</v>
      </c>
      <c r="CP25" t="s">
        <v>139</v>
      </c>
      <c r="CQ25" t="s">
        <v>138</v>
      </c>
      <c r="CS25" t="s">
        <v>162</v>
      </c>
      <c r="CT25" t="s">
        <v>163</v>
      </c>
      <c r="CY25">
        <v>6689.8</v>
      </c>
      <c r="CZ25">
        <v>6689.8</v>
      </c>
      <c r="DD25">
        <v>26306.25</v>
      </c>
      <c r="DE25">
        <v>57187.53</v>
      </c>
      <c r="DF25">
        <v>5237.84</v>
      </c>
      <c r="DG25">
        <v>5237.84</v>
      </c>
      <c r="DH25">
        <v>4726.47</v>
      </c>
      <c r="DI25">
        <v>1</v>
      </c>
      <c r="DJ25" t="s">
        <v>139</v>
      </c>
      <c r="DK25">
        <v>801</v>
      </c>
      <c r="DO25" t="s">
        <v>164</v>
      </c>
      <c r="DP25" t="s">
        <v>473</v>
      </c>
      <c r="DQ25">
        <v>8756.7999999999993</v>
      </c>
      <c r="DR25">
        <v>10685.2</v>
      </c>
      <c r="DS25">
        <v>9642</v>
      </c>
      <c r="DT25">
        <v>2.04</v>
      </c>
      <c r="DU25">
        <v>5237.84</v>
      </c>
      <c r="DV25">
        <v>5237.84</v>
      </c>
      <c r="DX25" t="s">
        <v>138</v>
      </c>
      <c r="DY25" t="s">
        <v>139</v>
      </c>
    </row>
    <row r="26" spans="1:130" x14ac:dyDescent="0.25">
      <c r="A26" s="1">
        <v>25</v>
      </c>
      <c r="B26" s="1">
        <v>221197</v>
      </c>
      <c r="C26" s="1" t="s">
        <v>474</v>
      </c>
      <c r="D26" s="1" t="s">
        <v>475</v>
      </c>
      <c r="E26" s="1" t="s">
        <v>476</v>
      </c>
      <c r="F26" s="1" t="s">
        <v>477</v>
      </c>
      <c r="G26" s="1">
        <v>868925</v>
      </c>
      <c r="H26" s="2">
        <v>37083</v>
      </c>
      <c r="I26" s="1" t="s">
        <v>129</v>
      </c>
      <c r="J26" s="1" t="s">
        <v>130</v>
      </c>
      <c r="K26" s="1" t="s">
        <v>131</v>
      </c>
      <c r="L26" s="1" t="s">
        <v>132</v>
      </c>
      <c r="M26" s="1" t="s">
        <v>131</v>
      </c>
      <c r="N26" s="1" t="s">
        <v>130</v>
      </c>
      <c r="O26" s="1" t="s">
        <v>478</v>
      </c>
      <c r="P26" s="1" t="s">
        <v>479</v>
      </c>
      <c r="Q26" s="1" t="s">
        <v>480</v>
      </c>
      <c r="R26" s="1"/>
      <c r="S26" s="1" t="s">
        <v>481</v>
      </c>
      <c r="T26" s="1">
        <v>91100</v>
      </c>
      <c r="U26" s="2">
        <v>45761</v>
      </c>
      <c r="V26" s="1" t="s">
        <v>482</v>
      </c>
      <c r="W26" s="1" t="s">
        <v>138</v>
      </c>
      <c r="X26" s="1" t="s">
        <v>139</v>
      </c>
      <c r="Y26" s="1" t="s">
        <v>139</v>
      </c>
      <c r="Z26" s="1" t="s">
        <v>140</v>
      </c>
      <c r="AA26" s="1" t="s">
        <v>141</v>
      </c>
      <c r="AB26" s="1"/>
      <c r="AC26" s="1" t="s">
        <v>138</v>
      </c>
      <c r="AD26" s="1"/>
      <c r="AE26" s="1" t="s">
        <v>138</v>
      </c>
      <c r="AF26" s="1" t="s">
        <v>483</v>
      </c>
      <c r="AG26" s="1" t="s">
        <v>484</v>
      </c>
      <c r="AH26" s="1" t="s">
        <v>138</v>
      </c>
      <c r="AI26" s="1" t="s">
        <v>138</v>
      </c>
      <c r="AJ26" s="1" t="s">
        <v>138</v>
      </c>
      <c r="AK26" s="1" t="s">
        <v>138</v>
      </c>
      <c r="AL26" s="1" t="str">
        <f t="shared" si="0"/>
        <v/>
      </c>
      <c r="AM26" s="1"/>
      <c r="AN26" s="1"/>
      <c r="AO26" s="1" t="s">
        <v>144</v>
      </c>
      <c r="AP26" s="1">
        <v>0</v>
      </c>
      <c r="AQ26" s="1">
        <v>822.58</v>
      </c>
      <c r="AR26" s="6">
        <v>822.58</v>
      </c>
      <c r="AS26" s="6"/>
      <c r="AT26" s="6">
        <f t="shared" si="1"/>
        <v>822.58</v>
      </c>
      <c r="AV26" t="s">
        <v>485</v>
      </c>
      <c r="AW26" t="s">
        <v>138</v>
      </c>
      <c r="AY26" t="s">
        <v>146</v>
      </c>
      <c r="AZ26" t="s">
        <v>147</v>
      </c>
      <c r="BB26" t="s">
        <v>129</v>
      </c>
      <c r="BC26" t="s">
        <v>129</v>
      </c>
      <c r="BE26" t="s">
        <v>148</v>
      </c>
      <c r="BF26">
        <v>2</v>
      </c>
      <c r="BG26">
        <v>5</v>
      </c>
      <c r="BH26" t="s">
        <v>149</v>
      </c>
      <c r="BI26">
        <v>2020</v>
      </c>
      <c r="BK26">
        <v>2020</v>
      </c>
      <c r="BL26">
        <v>5</v>
      </c>
      <c r="BM26">
        <v>6</v>
      </c>
      <c r="BN26" t="s">
        <v>150</v>
      </c>
      <c r="BO26" t="s">
        <v>151</v>
      </c>
      <c r="BP26">
        <v>90</v>
      </c>
      <c r="BQ26">
        <v>581</v>
      </c>
      <c r="BR26" t="s">
        <v>152</v>
      </c>
      <c r="BS26">
        <v>581</v>
      </c>
      <c r="BT26" t="s">
        <v>152</v>
      </c>
      <c r="BU26" t="s">
        <v>153</v>
      </c>
      <c r="BV26" t="s">
        <v>154</v>
      </c>
      <c r="BW26" t="s">
        <v>155</v>
      </c>
      <c r="BX26" t="s">
        <v>156</v>
      </c>
      <c r="BY26" t="s">
        <v>138</v>
      </c>
      <c r="BZ26" t="s">
        <v>157</v>
      </c>
      <c r="CA26">
        <v>5</v>
      </c>
      <c r="CC26" t="s">
        <v>138</v>
      </c>
      <c r="CD26">
        <v>868925</v>
      </c>
      <c r="CE26">
        <v>581</v>
      </c>
      <c r="CF26" t="s">
        <v>158</v>
      </c>
      <c r="CG26" t="s">
        <v>159</v>
      </c>
      <c r="CH26" t="s">
        <v>159</v>
      </c>
      <c r="CI26" t="s">
        <v>160</v>
      </c>
      <c r="CJ26" t="s">
        <v>486</v>
      </c>
      <c r="CK26" t="s">
        <v>139</v>
      </c>
      <c r="CL26" t="s">
        <v>477</v>
      </c>
      <c r="CO26">
        <v>0</v>
      </c>
      <c r="CP26" t="s">
        <v>139</v>
      </c>
      <c r="CQ26" t="s">
        <v>138</v>
      </c>
      <c r="CS26" t="s">
        <v>162</v>
      </c>
      <c r="CT26" t="s">
        <v>163</v>
      </c>
      <c r="CY26">
        <v>6536</v>
      </c>
      <c r="CZ26">
        <v>6536</v>
      </c>
      <c r="DD26">
        <v>26306.25</v>
      </c>
      <c r="DE26">
        <v>57187.53</v>
      </c>
      <c r="DF26">
        <v>5322.55</v>
      </c>
      <c r="DG26">
        <v>5322.55</v>
      </c>
      <c r="DH26">
        <v>5146.88</v>
      </c>
      <c r="DI26">
        <v>1</v>
      </c>
      <c r="DJ26" t="s">
        <v>139</v>
      </c>
      <c r="DK26">
        <v>798</v>
      </c>
      <c r="DO26" t="s">
        <v>164</v>
      </c>
      <c r="DP26" t="s">
        <v>487</v>
      </c>
      <c r="DQ26">
        <v>10561.2</v>
      </c>
      <c r="DR26">
        <v>13093.47</v>
      </c>
      <c r="DS26">
        <v>12661.33</v>
      </c>
      <c r="DT26">
        <v>2.46</v>
      </c>
      <c r="DU26">
        <v>5322.55</v>
      </c>
      <c r="DV26">
        <v>5322.55</v>
      </c>
      <c r="DX26" t="s">
        <v>138</v>
      </c>
      <c r="DY26" t="s">
        <v>139</v>
      </c>
    </row>
    <row r="27" spans="1:130" x14ac:dyDescent="0.25">
      <c r="A27" s="1">
        <v>26</v>
      </c>
      <c r="B27" s="1">
        <v>234671</v>
      </c>
      <c r="C27" s="1" t="s">
        <v>488</v>
      </c>
      <c r="D27" s="1" t="s">
        <v>489</v>
      </c>
      <c r="E27" s="1" t="s">
        <v>490</v>
      </c>
      <c r="F27" s="1" t="s">
        <v>491</v>
      </c>
      <c r="G27" s="1">
        <v>899281</v>
      </c>
      <c r="H27" s="2">
        <v>37167</v>
      </c>
      <c r="I27" s="1" t="s">
        <v>129</v>
      </c>
      <c r="J27" s="1" t="s">
        <v>130</v>
      </c>
      <c r="K27" s="1" t="s">
        <v>131</v>
      </c>
      <c r="L27" s="1" t="s">
        <v>132</v>
      </c>
      <c r="M27" s="1" t="s">
        <v>131</v>
      </c>
      <c r="N27" s="1" t="s">
        <v>130</v>
      </c>
      <c r="O27" s="1" t="s">
        <v>492</v>
      </c>
      <c r="P27" s="1" t="s">
        <v>493</v>
      </c>
      <c r="Q27" s="1" t="s">
        <v>494</v>
      </c>
      <c r="R27" s="1"/>
      <c r="S27" s="1" t="s">
        <v>495</v>
      </c>
      <c r="T27" s="1">
        <v>54100</v>
      </c>
      <c r="U27" s="2">
        <v>45582</v>
      </c>
      <c r="V27" s="1" t="s">
        <v>496</v>
      </c>
      <c r="W27" s="1" t="s">
        <v>138</v>
      </c>
      <c r="X27" s="1" t="s">
        <v>139</v>
      </c>
      <c r="Y27" s="1" t="s">
        <v>139</v>
      </c>
      <c r="Z27" s="1" t="s">
        <v>140</v>
      </c>
      <c r="AA27" s="1" t="s">
        <v>141</v>
      </c>
      <c r="AB27" s="1"/>
      <c r="AC27" s="1" t="s">
        <v>138</v>
      </c>
      <c r="AD27" s="1"/>
      <c r="AE27" s="1" t="s">
        <v>138</v>
      </c>
      <c r="AF27" s="1" t="s">
        <v>497</v>
      </c>
      <c r="AG27" s="1" t="s">
        <v>498</v>
      </c>
      <c r="AH27" s="1" t="s">
        <v>138</v>
      </c>
      <c r="AI27" s="1" t="s">
        <v>138</v>
      </c>
      <c r="AJ27" s="1" t="s">
        <v>138</v>
      </c>
      <c r="AK27" s="1" t="s">
        <v>138</v>
      </c>
      <c r="AL27" s="1" t="str">
        <f t="shared" si="0"/>
        <v/>
      </c>
      <c r="AM27" s="1"/>
      <c r="AN27" s="1"/>
      <c r="AO27" s="1" t="s">
        <v>144</v>
      </c>
      <c r="AP27" s="1">
        <v>0</v>
      </c>
      <c r="AQ27" s="1">
        <v>812.11</v>
      </c>
      <c r="AR27" s="6">
        <v>812.11</v>
      </c>
      <c r="AS27" s="6"/>
      <c r="AT27" s="6">
        <f t="shared" si="1"/>
        <v>812.11</v>
      </c>
      <c r="AV27" t="s">
        <v>485</v>
      </c>
      <c r="AW27" t="s">
        <v>138</v>
      </c>
      <c r="AY27" t="s">
        <v>146</v>
      </c>
      <c r="AZ27" t="s">
        <v>470</v>
      </c>
      <c r="BB27" t="s">
        <v>129</v>
      </c>
      <c r="BC27" t="s">
        <v>129</v>
      </c>
      <c r="BE27" t="s">
        <v>180</v>
      </c>
      <c r="BF27">
        <v>1</v>
      </c>
      <c r="BG27">
        <v>3</v>
      </c>
      <c r="BH27" t="s">
        <v>149</v>
      </c>
      <c r="BI27">
        <v>2020</v>
      </c>
      <c r="BJ27">
        <v>2021</v>
      </c>
      <c r="BK27">
        <v>2021</v>
      </c>
      <c r="BL27">
        <v>4</v>
      </c>
      <c r="BM27">
        <v>4</v>
      </c>
      <c r="BN27" t="s">
        <v>150</v>
      </c>
      <c r="BO27" t="s">
        <v>151</v>
      </c>
      <c r="BP27">
        <v>92</v>
      </c>
      <c r="BQ27" t="s">
        <v>499</v>
      </c>
      <c r="BR27" t="s">
        <v>152</v>
      </c>
      <c r="BS27" t="s">
        <v>499</v>
      </c>
      <c r="BT27" t="s">
        <v>152</v>
      </c>
      <c r="BU27" t="s">
        <v>153</v>
      </c>
      <c r="BV27" t="s">
        <v>154</v>
      </c>
      <c r="BW27" t="s">
        <v>183</v>
      </c>
      <c r="BX27" t="s">
        <v>184</v>
      </c>
      <c r="BY27" t="s">
        <v>138</v>
      </c>
      <c r="BZ27" t="s">
        <v>500</v>
      </c>
      <c r="CA27">
        <v>3</v>
      </c>
      <c r="CB27" t="s">
        <v>138</v>
      </c>
      <c r="CC27" t="s">
        <v>138</v>
      </c>
      <c r="CD27">
        <v>899281</v>
      </c>
      <c r="CE27" t="s">
        <v>499</v>
      </c>
      <c r="CF27" t="s">
        <v>158</v>
      </c>
      <c r="CG27" t="s">
        <v>159</v>
      </c>
      <c r="CH27" t="s">
        <v>159</v>
      </c>
      <c r="CI27" t="s">
        <v>160</v>
      </c>
      <c r="CK27" t="s">
        <v>139</v>
      </c>
      <c r="CL27" t="s">
        <v>491</v>
      </c>
      <c r="CO27">
        <v>1</v>
      </c>
      <c r="CP27" t="s">
        <v>139</v>
      </c>
      <c r="CQ27" t="s">
        <v>139</v>
      </c>
      <c r="CS27" t="s">
        <v>162</v>
      </c>
      <c r="CT27" t="s">
        <v>163</v>
      </c>
      <c r="DD27">
        <v>26306.25</v>
      </c>
      <c r="DE27">
        <v>57187.53</v>
      </c>
      <c r="DF27">
        <v>5636.81</v>
      </c>
      <c r="DG27">
        <v>5636.81</v>
      </c>
      <c r="DH27">
        <v>0</v>
      </c>
      <c r="DI27">
        <v>1</v>
      </c>
      <c r="DJ27" t="s">
        <v>139</v>
      </c>
      <c r="DK27">
        <v>786</v>
      </c>
      <c r="DO27" t="s">
        <v>164</v>
      </c>
      <c r="DP27" t="s">
        <v>501</v>
      </c>
      <c r="DQ27">
        <v>20856.2</v>
      </c>
      <c r="DR27">
        <v>20856.2</v>
      </c>
      <c r="DS27">
        <v>0</v>
      </c>
      <c r="DT27">
        <v>3.7</v>
      </c>
      <c r="DU27">
        <v>5636.81</v>
      </c>
      <c r="DV27">
        <v>5636.81</v>
      </c>
      <c r="DX27" t="s">
        <v>138</v>
      </c>
      <c r="DY27" t="s">
        <v>139</v>
      </c>
    </row>
    <row r="28" spans="1:130" x14ac:dyDescent="0.25">
      <c r="A28" s="1">
        <v>27</v>
      </c>
      <c r="B28" s="1">
        <v>233034</v>
      </c>
      <c r="C28" s="1" t="s">
        <v>502</v>
      </c>
      <c r="D28" s="1" t="s">
        <v>503</v>
      </c>
      <c r="E28" s="1" t="s">
        <v>504</v>
      </c>
      <c r="F28" s="1" t="s">
        <v>505</v>
      </c>
      <c r="G28" s="1">
        <v>898516</v>
      </c>
      <c r="H28" s="2">
        <v>37068</v>
      </c>
      <c r="I28" s="1" t="s">
        <v>170</v>
      </c>
      <c r="J28" s="1" t="s">
        <v>506</v>
      </c>
      <c r="K28" s="1" t="s">
        <v>192</v>
      </c>
      <c r="L28" s="1" t="s">
        <v>507</v>
      </c>
      <c r="M28" s="1" t="s">
        <v>192</v>
      </c>
      <c r="N28" s="1" t="s">
        <v>506</v>
      </c>
      <c r="O28" s="1"/>
      <c r="P28" s="1" t="s">
        <v>194</v>
      </c>
      <c r="Q28" s="1" t="s">
        <v>195</v>
      </c>
      <c r="R28" s="1" t="s">
        <v>508</v>
      </c>
      <c r="S28" s="1" t="s">
        <v>509</v>
      </c>
      <c r="T28" s="1">
        <v>10120</v>
      </c>
      <c r="U28" s="2">
        <v>45777</v>
      </c>
      <c r="V28" s="1" t="s">
        <v>510</v>
      </c>
      <c r="W28" s="1" t="s">
        <v>138</v>
      </c>
      <c r="X28" s="1" t="s">
        <v>139</v>
      </c>
      <c r="Y28" s="1" t="s">
        <v>139</v>
      </c>
      <c r="Z28" s="1" t="s">
        <v>140</v>
      </c>
      <c r="AA28" s="1" t="s">
        <v>141</v>
      </c>
      <c r="AB28" s="1"/>
      <c r="AC28" s="1" t="s">
        <v>138</v>
      </c>
      <c r="AD28" s="1"/>
      <c r="AE28" s="1" t="s">
        <v>138</v>
      </c>
      <c r="AF28" s="1" t="s">
        <v>511</v>
      </c>
      <c r="AG28" s="1" t="s">
        <v>512</v>
      </c>
      <c r="AH28" s="1" t="s">
        <v>138</v>
      </c>
      <c r="AI28" s="1" t="s">
        <v>138</v>
      </c>
      <c r="AJ28" s="1" t="s">
        <v>138</v>
      </c>
      <c r="AK28" s="1" t="s">
        <v>138</v>
      </c>
      <c r="AL28" s="1" t="str">
        <f t="shared" si="0"/>
        <v/>
      </c>
      <c r="AM28" s="1"/>
      <c r="AN28" s="1"/>
      <c r="AO28" s="1" t="s">
        <v>144</v>
      </c>
      <c r="AP28" s="1">
        <v>0</v>
      </c>
      <c r="AQ28" s="1">
        <v>1000</v>
      </c>
      <c r="AR28" s="6">
        <v>1000</v>
      </c>
      <c r="AS28" s="6"/>
      <c r="AT28" s="6">
        <f t="shared" si="1"/>
        <v>1000</v>
      </c>
      <c r="AV28" t="s">
        <v>145</v>
      </c>
      <c r="AW28" t="s">
        <v>138</v>
      </c>
      <c r="AY28" t="s">
        <v>202</v>
      </c>
      <c r="AZ28" t="s">
        <v>239</v>
      </c>
      <c r="BB28" t="s">
        <v>129</v>
      </c>
      <c r="BC28" t="s">
        <v>129</v>
      </c>
      <c r="BE28" t="s">
        <v>204</v>
      </c>
      <c r="BF28">
        <v>1</v>
      </c>
      <c r="BG28">
        <v>2</v>
      </c>
      <c r="BH28" t="s">
        <v>263</v>
      </c>
      <c r="BI28">
        <v>2022</v>
      </c>
      <c r="BK28">
        <v>2022</v>
      </c>
      <c r="BL28">
        <v>3</v>
      </c>
      <c r="BM28">
        <v>3</v>
      </c>
      <c r="BN28" t="s">
        <v>150</v>
      </c>
      <c r="BO28" t="s">
        <v>151</v>
      </c>
      <c r="BP28">
        <v>93</v>
      </c>
      <c r="BQ28" t="s">
        <v>241</v>
      </c>
      <c r="BR28" t="s">
        <v>152</v>
      </c>
      <c r="BS28" t="s">
        <v>241</v>
      </c>
      <c r="BT28" t="s">
        <v>152</v>
      </c>
      <c r="BU28" t="s">
        <v>153</v>
      </c>
      <c r="BV28" t="s">
        <v>154</v>
      </c>
      <c r="BW28" t="s">
        <v>207</v>
      </c>
      <c r="BX28" t="s">
        <v>208</v>
      </c>
      <c r="BY28" t="s">
        <v>139</v>
      </c>
      <c r="BZ28" t="s">
        <v>242</v>
      </c>
      <c r="CA28">
        <v>2</v>
      </c>
      <c r="CC28" t="s">
        <v>138</v>
      </c>
      <c r="CD28">
        <v>898516</v>
      </c>
      <c r="CE28" t="s">
        <v>241</v>
      </c>
      <c r="CF28" t="s">
        <v>158</v>
      </c>
      <c r="CG28" t="s">
        <v>159</v>
      </c>
      <c r="CH28" t="s">
        <v>159</v>
      </c>
      <c r="CI28" t="s">
        <v>266</v>
      </c>
      <c r="CJ28" t="s">
        <v>513</v>
      </c>
      <c r="CK28" t="s">
        <v>139</v>
      </c>
      <c r="CL28" t="s">
        <v>505</v>
      </c>
      <c r="CO28">
        <v>1</v>
      </c>
      <c r="CP28" t="s">
        <v>139</v>
      </c>
      <c r="CQ28" t="s">
        <v>139</v>
      </c>
      <c r="CS28" t="s">
        <v>226</v>
      </c>
      <c r="CT28" t="s">
        <v>211</v>
      </c>
      <c r="CU28" t="s">
        <v>507</v>
      </c>
      <c r="CV28" t="s">
        <v>506</v>
      </c>
      <c r="CW28">
        <v>5618.63</v>
      </c>
      <c r="CY28">
        <v>3541</v>
      </c>
      <c r="CZ28">
        <v>3541</v>
      </c>
      <c r="DD28">
        <v>26306.25</v>
      </c>
      <c r="DE28">
        <v>57187.53</v>
      </c>
      <c r="DF28">
        <v>99999999</v>
      </c>
      <c r="DG28">
        <v>5618.63</v>
      </c>
      <c r="DH28">
        <v>0</v>
      </c>
      <c r="DI28">
        <v>1</v>
      </c>
      <c r="DJ28" t="s">
        <v>139</v>
      </c>
      <c r="DK28">
        <v>786</v>
      </c>
      <c r="DX28" t="s">
        <v>324</v>
      </c>
      <c r="DY28" t="s">
        <v>324</v>
      </c>
    </row>
    <row r="29" spans="1:130" x14ac:dyDescent="0.25">
      <c r="A29" s="1">
        <v>28</v>
      </c>
      <c r="B29" s="1">
        <v>237940</v>
      </c>
      <c r="C29" s="1" t="s">
        <v>514</v>
      </c>
      <c r="D29" s="1" t="s">
        <v>515</v>
      </c>
      <c r="E29" s="1" t="s">
        <v>516</v>
      </c>
      <c r="F29" s="1" t="s">
        <v>517</v>
      </c>
      <c r="G29" s="1">
        <v>910371</v>
      </c>
      <c r="H29" s="2">
        <v>35990</v>
      </c>
      <c r="I29" s="1" t="s">
        <v>129</v>
      </c>
      <c r="J29" s="1" t="s">
        <v>191</v>
      </c>
      <c r="K29" s="1" t="s">
        <v>192</v>
      </c>
      <c r="L29" s="1" t="s">
        <v>193</v>
      </c>
      <c r="M29" s="1" t="s">
        <v>192</v>
      </c>
      <c r="N29" s="1" t="s">
        <v>191</v>
      </c>
      <c r="O29" s="1"/>
      <c r="P29" s="1" t="s">
        <v>194</v>
      </c>
      <c r="Q29" s="1" t="s">
        <v>195</v>
      </c>
      <c r="R29" s="1" t="s">
        <v>518</v>
      </c>
      <c r="S29" s="1" t="s">
        <v>519</v>
      </c>
      <c r="T29" s="1">
        <v>34752</v>
      </c>
      <c r="U29" s="2">
        <v>45769</v>
      </c>
      <c r="V29" s="1" t="s">
        <v>520</v>
      </c>
      <c r="W29" s="1" t="s">
        <v>138</v>
      </c>
      <c r="X29" s="1" t="s">
        <v>139</v>
      </c>
      <c r="Y29" s="1" t="s">
        <v>139</v>
      </c>
      <c r="Z29" s="1" t="s">
        <v>140</v>
      </c>
      <c r="AA29" s="1" t="s">
        <v>141</v>
      </c>
      <c r="AB29" s="1"/>
      <c r="AC29" s="1" t="s">
        <v>138</v>
      </c>
      <c r="AD29" s="1"/>
      <c r="AE29" s="1" t="s">
        <v>138</v>
      </c>
      <c r="AF29" s="1" t="s">
        <v>199</v>
      </c>
      <c r="AG29" s="1" t="s">
        <v>200</v>
      </c>
      <c r="AH29" s="1" t="s">
        <v>138</v>
      </c>
      <c r="AI29" s="1" t="s">
        <v>138</v>
      </c>
      <c r="AJ29" s="1" t="s">
        <v>138</v>
      </c>
      <c r="AK29" s="1" t="s">
        <v>138</v>
      </c>
      <c r="AL29" s="1" t="str">
        <f t="shared" si="0"/>
        <v/>
      </c>
      <c r="AM29" s="1"/>
      <c r="AN29" s="1"/>
      <c r="AO29" s="1" t="s">
        <v>144</v>
      </c>
      <c r="AP29" s="1">
        <v>0</v>
      </c>
      <c r="AQ29" s="1">
        <v>1000</v>
      </c>
      <c r="AR29" s="6">
        <v>1000</v>
      </c>
      <c r="AS29" s="6"/>
      <c r="AT29" s="6">
        <f t="shared" si="1"/>
        <v>1000</v>
      </c>
      <c r="AV29" t="s">
        <v>201</v>
      </c>
      <c r="AW29" t="s">
        <v>138</v>
      </c>
      <c r="AX29" t="s">
        <v>138</v>
      </c>
      <c r="AY29" t="s">
        <v>202</v>
      </c>
      <c r="AZ29" t="s">
        <v>225</v>
      </c>
      <c r="BB29" t="s">
        <v>129</v>
      </c>
      <c r="BC29" t="s">
        <v>129</v>
      </c>
      <c r="BE29" t="s">
        <v>204</v>
      </c>
      <c r="BF29">
        <v>1</v>
      </c>
      <c r="BG29">
        <v>2</v>
      </c>
      <c r="BH29" t="s">
        <v>205</v>
      </c>
      <c r="BI29">
        <v>2023</v>
      </c>
      <c r="BK29">
        <v>2023</v>
      </c>
      <c r="BL29">
        <v>2</v>
      </c>
      <c r="BM29">
        <v>3</v>
      </c>
      <c r="BN29" t="s">
        <v>150</v>
      </c>
      <c r="BO29" t="s">
        <v>151</v>
      </c>
      <c r="BP29">
        <v>93</v>
      </c>
      <c r="BQ29" t="s">
        <v>206</v>
      </c>
      <c r="BR29" t="s">
        <v>152</v>
      </c>
      <c r="BS29" t="s">
        <v>206</v>
      </c>
      <c r="BT29" t="s">
        <v>152</v>
      </c>
      <c r="BU29" t="s">
        <v>153</v>
      </c>
      <c r="BV29" t="s">
        <v>154</v>
      </c>
      <c r="BW29" t="s">
        <v>207</v>
      </c>
      <c r="BX29" t="s">
        <v>208</v>
      </c>
      <c r="BY29" t="s">
        <v>139</v>
      </c>
      <c r="BZ29" t="s">
        <v>209</v>
      </c>
      <c r="CA29">
        <v>2</v>
      </c>
      <c r="CC29" t="s">
        <v>138</v>
      </c>
      <c r="CD29">
        <v>910371</v>
      </c>
      <c r="CE29" t="s">
        <v>206</v>
      </c>
      <c r="CF29" t="s">
        <v>158</v>
      </c>
      <c r="CG29" t="s">
        <v>159</v>
      </c>
      <c r="CH29" t="s">
        <v>159</v>
      </c>
      <c r="CI29" t="s">
        <v>160</v>
      </c>
      <c r="CK29" t="s">
        <v>139</v>
      </c>
      <c r="CL29" t="s">
        <v>517</v>
      </c>
      <c r="CO29">
        <v>0</v>
      </c>
      <c r="CP29" t="s">
        <v>139</v>
      </c>
      <c r="CQ29" t="s">
        <v>138</v>
      </c>
      <c r="CS29" t="s">
        <v>210</v>
      </c>
      <c r="CT29" t="s">
        <v>211</v>
      </c>
      <c r="CU29" t="s">
        <v>193</v>
      </c>
      <c r="CV29" t="s">
        <v>191</v>
      </c>
      <c r="CY29">
        <v>0</v>
      </c>
      <c r="DA29">
        <v>2.04</v>
      </c>
      <c r="DB29">
        <v>0</v>
      </c>
      <c r="DC29">
        <v>5763.43</v>
      </c>
      <c r="DD29">
        <v>26306.25</v>
      </c>
      <c r="DE29">
        <v>57187.53</v>
      </c>
      <c r="DF29">
        <v>5763.43</v>
      </c>
      <c r="DG29">
        <v>5763.43</v>
      </c>
      <c r="DH29">
        <v>0</v>
      </c>
      <c r="DI29">
        <v>1</v>
      </c>
      <c r="DJ29" t="s">
        <v>139</v>
      </c>
      <c r="DK29">
        <v>781</v>
      </c>
      <c r="DX29" t="s">
        <v>324</v>
      </c>
      <c r="DY29" t="s">
        <v>324</v>
      </c>
    </row>
    <row r="30" spans="1:130" x14ac:dyDescent="0.25">
      <c r="A30" s="1">
        <v>29</v>
      </c>
      <c r="B30" s="1">
        <v>232872</v>
      </c>
      <c r="C30" s="1" t="s">
        <v>521</v>
      </c>
      <c r="D30" s="1" t="s">
        <v>522</v>
      </c>
      <c r="E30" s="1" t="s">
        <v>523</v>
      </c>
      <c r="F30" s="1" t="s">
        <v>524</v>
      </c>
      <c r="G30" s="1">
        <v>904090</v>
      </c>
      <c r="H30" s="2">
        <v>37911</v>
      </c>
      <c r="I30" s="1" t="s">
        <v>170</v>
      </c>
      <c r="J30" s="1" t="s">
        <v>130</v>
      </c>
      <c r="K30" s="1" t="s">
        <v>131</v>
      </c>
      <c r="L30" s="1" t="s">
        <v>132</v>
      </c>
      <c r="M30" s="1" t="s">
        <v>131</v>
      </c>
      <c r="N30" s="1" t="s">
        <v>130</v>
      </c>
      <c r="O30" s="1" t="s">
        <v>171</v>
      </c>
      <c r="P30" s="1" t="s">
        <v>273</v>
      </c>
      <c r="Q30" s="1" t="s">
        <v>158</v>
      </c>
      <c r="R30" s="1" t="s">
        <v>158</v>
      </c>
      <c r="S30" s="1" t="s">
        <v>525</v>
      </c>
      <c r="T30" s="1">
        <v>20151</v>
      </c>
      <c r="U30" s="2">
        <v>45669</v>
      </c>
      <c r="V30" s="1" t="s">
        <v>526</v>
      </c>
      <c r="W30" s="1" t="s">
        <v>138</v>
      </c>
      <c r="X30" s="1" t="s">
        <v>139</v>
      </c>
      <c r="Y30" s="1" t="s">
        <v>139</v>
      </c>
      <c r="Z30" s="1" t="s">
        <v>140</v>
      </c>
      <c r="AA30" s="1" t="s">
        <v>141</v>
      </c>
      <c r="AB30" s="1"/>
      <c r="AC30" s="1" t="s">
        <v>138</v>
      </c>
      <c r="AD30" s="1"/>
      <c r="AE30" s="1" t="s">
        <v>138</v>
      </c>
      <c r="AF30" s="1" t="s">
        <v>527</v>
      </c>
      <c r="AG30" s="1" t="s">
        <v>528</v>
      </c>
      <c r="AH30" s="1" t="s">
        <v>138</v>
      </c>
      <c r="AI30" s="1" t="s">
        <v>138</v>
      </c>
      <c r="AJ30" s="1" t="s">
        <v>138</v>
      </c>
      <c r="AK30" s="1" t="s">
        <v>138</v>
      </c>
      <c r="AL30" s="1" t="str">
        <f t="shared" si="0"/>
        <v/>
      </c>
      <c r="AM30" s="1"/>
      <c r="AN30" s="1"/>
      <c r="AO30" s="1" t="s">
        <v>144</v>
      </c>
      <c r="AP30" s="1">
        <v>0</v>
      </c>
      <c r="AQ30" s="1">
        <v>1000</v>
      </c>
      <c r="AR30" s="6">
        <v>1000</v>
      </c>
      <c r="AS30" s="6"/>
      <c r="AT30" s="6">
        <f t="shared" si="1"/>
        <v>1000</v>
      </c>
      <c r="AV30" t="s">
        <v>201</v>
      </c>
      <c r="AW30" t="s">
        <v>139</v>
      </c>
      <c r="BB30" t="s">
        <v>139</v>
      </c>
      <c r="BC30" t="s">
        <v>139</v>
      </c>
      <c r="BE30" t="s">
        <v>148</v>
      </c>
      <c r="BF30">
        <v>2</v>
      </c>
      <c r="BG30">
        <v>3</v>
      </c>
      <c r="BH30" t="s">
        <v>149</v>
      </c>
      <c r="BI30">
        <v>2022</v>
      </c>
      <c r="BK30">
        <v>2022</v>
      </c>
      <c r="BL30">
        <v>3</v>
      </c>
      <c r="BM30">
        <v>4</v>
      </c>
      <c r="BN30" t="s">
        <v>150</v>
      </c>
      <c r="BO30" t="s">
        <v>151</v>
      </c>
      <c r="BP30">
        <v>95</v>
      </c>
      <c r="BQ30" t="s">
        <v>529</v>
      </c>
      <c r="BR30" t="s">
        <v>152</v>
      </c>
      <c r="BS30" t="s">
        <v>529</v>
      </c>
      <c r="BT30" t="s">
        <v>152</v>
      </c>
      <c r="BU30" t="s">
        <v>153</v>
      </c>
      <c r="BV30" t="s">
        <v>154</v>
      </c>
      <c r="BW30" t="s">
        <v>183</v>
      </c>
      <c r="BX30" t="s">
        <v>184</v>
      </c>
      <c r="BY30" t="s">
        <v>138</v>
      </c>
      <c r="BZ30" t="s">
        <v>530</v>
      </c>
      <c r="CA30">
        <v>3</v>
      </c>
      <c r="CC30" t="s">
        <v>138</v>
      </c>
      <c r="CD30">
        <v>904090</v>
      </c>
      <c r="CE30" t="s">
        <v>529</v>
      </c>
      <c r="CF30" t="s">
        <v>158</v>
      </c>
      <c r="CG30" t="s">
        <v>159</v>
      </c>
      <c r="CH30" t="s">
        <v>159</v>
      </c>
      <c r="CI30" t="s">
        <v>160</v>
      </c>
      <c r="CJ30" t="s">
        <v>531</v>
      </c>
      <c r="CK30" t="s">
        <v>139</v>
      </c>
      <c r="CL30" t="s">
        <v>524</v>
      </c>
      <c r="CO30">
        <v>0</v>
      </c>
      <c r="CP30" t="s">
        <v>139</v>
      </c>
      <c r="CQ30" t="s">
        <v>138</v>
      </c>
      <c r="CS30" t="s">
        <v>162</v>
      </c>
      <c r="CT30" t="s">
        <v>163</v>
      </c>
      <c r="CY30">
        <v>1563.5</v>
      </c>
      <c r="CZ30">
        <v>1563.5</v>
      </c>
      <c r="DD30">
        <v>26306.25</v>
      </c>
      <c r="DE30">
        <v>57187.53</v>
      </c>
      <c r="DF30">
        <v>6525.94</v>
      </c>
      <c r="DG30">
        <v>6525.94</v>
      </c>
      <c r="DH30">
        <v>0</v>
      </c>
      <c r="DI30">
        <v>1</v>
      </c>
      <c r="DJ30" t="s">
        <v>139</v>
      </c>
      <c r="DK30">
        <v>752</v>
      </c>
      <c r="DO30" t="s">
        <v>164</v>
      </c>
      <c r="DP30" t="s">
        <v>532</v>
      </c>
      <c r="DQ30">
        <v>17359</v>
      </c>
      <c r="DR30">
        <v>17359</v>
      </c>
      <c r="DS30">
        <v>0</v>
      </c>
      <c r="DT30">
        <v>2.66</v>
      </c>
      <c r="DU30">
        <v>6525.94</v>
      </c>
      <c r="DV30">
        <v>6525.94</v>
      </c>
      <c r="DX30" t="s">
        <v>138</v>
      </c>
      <c r="DY30" t="s">
        <v>139</v>
      </c>
    </row>
    <row r="31" spans="1:130" x14ac:dyDescent="0.25">
      <c r="A31" s="1">
        <v>30</v>
      </c>
      <c r="B31" s="1">
        <v>241898</v>
      </c>
      <c r="C31" s="1" t="s">
        <v>533</v>
      </c>
      <c r="D31" s="1" t="s">
        <v>534</v>
      </c>
      <c r="E31" s="1" t="s">
        <v>535</v>
      </c>
      <c r="F31" s="1" t="s">
        <v>536</v>
      </c>
      <c r="G31" s="1">
        <v>916036</v>
      </c>
      <c r="H31" s="2">
        <v>38440</v>
      </c>
      <c r="I31" s="1" t="s">
        <v>129</v>
      </c>
      <c r="J31" s="1" t="s">
        <v>130</v>
      </c>
      <c r="K31" s="1" t="s">
        <v>131</v>
      </c>
      <c r="L31" s="1" t="s">
        <v>132</v>
      </c>
      <c r="M31" s="1" t="s">
        <v>131</v>
      </c>
      <c r="N31" s="1" t="s">
        <v>130</v>
      </c>
      <c r="O31" s="1" t="s">
        <v>171</v>
      </c>
      <c r="P31" s="1" t="s">
        <v>380</v>
      </c>
      <c r="Q31" s="1" t="s">
        <v>537</v>
      </c>
      <c r="R31" s="1"/>
      <c r="S31" s="1" t="s">
        <v>538</v>
      </c>
      <c r="T31" s="1">
        <v>22076</v>
      </c>
      <c r="U31" s="2">
        <v>45530</v>
      </c>
      <c r="V31" s="1" t="s">
        <v>539</v>
      </c>
      <c r="W31" s="1" t="s">
        <v>138</v>
      </c>
      <c r="X31" s="1" t="s">
        <v>139</v>
      </c>
      <c r="Y31" s="1" t="s">
        <v>139</v>
      </c>
      <c r="Z31" s="1" t="s">
        <v>140</v>
      </c>
      <c r="AA31" s="1" t="s">
        <v>141</v>
      </c>
      <c r="AB31" s="1"/>
      <c r="AC31" s="1" t="s">
        <v>138</v>
      </c>
      <c r="AD31" s="1"/>
      <c r="AE31" s="1" t="s">
        <v>138</v>
      </c>
      <c r="AF31" s="1" t="s">
        <v>540</v>
      </c>
      <c r="AG31" s="1" t="s">
        <v>541</v>
      </c>
      <c r="AH31" s="1" t="s">
        <v>138</v>
      </c>
      <c r="AI31" s="1" t="s">
        <v>138</v>
      </c>
      <c r="AJ31" s="1" t="s">
        <v>138</v>
      </c>
      <c r="AK31" s="1" t="s">
        <v>138</v>
      </c>
      <c r="AL31" s="1" t="str">
        <f t="shared" si="0"/>
        <v/>
      </c>
      <c r="AM31" s="1"/>
      <c r="AN31" s="1"/>
      <c r="AO31" s="1" t="s">
        <v>144</v>
      </c>
      <c r="AP31" s="1">
        <v>0</v>
      </c>
      <c r="AQ31" s="1">
        <v>1000</v>
      </c>
      <c r="AR31" s="6">
        <v>1000</v>
      </c>
      <c r="AS31" s="6"/>
      <c r="AT31" s="6">
        <f t="shared" si="1"/>
        <v>1000</v>
      </c>
      <c r="AV31" t="s">
        <v>201</v>
      </c>
      <c r="AW31" t="s">
        <v>138</v>
      </c>
      <c r="AY31" t="s">
        <v>280</v>
      </c>
      <c r="BB31" t="s">
        <v>281</v>
      </c>
      <c r="BC31" t="s">
        <v>281</v>
      </c>
      <c r="BE31" t="s">
        <v>180</v>
      </c>
      <c r="BF31">
        <v>1</v>
      </c>
      <c r="BG31">
        <v>2</v>
      </c>
      <c r="BH31" t="s">
        <v>149</v>
      </c>
      <c r="BI31">
        <v>2023</v>
      </c>
      <c r="BK31">
        <v>2023</v>
      </c>
      <c r="BL31">
        <v>2</v>
      </c>
      <c r="BM31">
        <v>4</v>
      </c>
      <c r="BN31" t="s">
        <v>150</v>
      </c>
      <c r="BO31" t="s">
        <v>151</v>
      </c>
      <c r="BP31">
        <v>89</v>
      </c>
      <c r="BQ31" t="s">
        <v>542</v>
      </c>
      <c r="BR31" t="s">
        <v>152</v>
      </c>
      <c r="BS31" t="s">
        <v>542</v>
      </c>
      <c r="BT31" t="s">
        <v>152</v>
      </c>
      <c r="BU31" t="s">
        <v>153</v>
      </c>
      <c r="BV31" t="s">
        <v>154</v>
      </c>
      <c r="BW31" t="s">
        <v>183</v>
      </c>
      <c r="BX31" t="s">
        <v>184</v>
      </c>
      <c r="BY31" t="s">
        <v>139</v>
      </c>
      <c r="BZ31" t="s">
        <v>543</v>
      </c>
      <c r="CA31">
        <v>3</v>
      </c>
      <c r="CC31" t="s">
        <v>138</v>
      </c>
      <c r="CD31">
        <v>916036</v>
      </c>
      <c r="CE31" t="s">
        <v>542</v>
      </c>
      <c r="CF31" t="s">
        <v>158</v>
      </c>
      <c r="CG31" t="s">
        <v>159</v>
      </c>
      <c r="CH31" t="s">
        <v>159</v>
      </c>
      <c r="CI31" t="s">
        <v>160</v>
      </c>
      <c r="CK31" t="s">
        <v>139</v>
      </c>
      <c r="CL31" t="s">
        <v>536</v>
      </c>
      <c r="CO31">
        <v>-1</v>
      </c>
      <c r="CP31" t="s">
        <v>139</v>
      </c>
      <c r="CQ31" t="s">
        <v>138</v>
      </c>
      <c r="CS31" t="s">
        <v>162</v>
      </c>
      <c r="CT31" t="s">
        <v>163</v>
      </c>
      <c r="DD31">
        <v>26306.25</v>
      </c>
      <c r="DE31">
        <v>57187.53</v>
      </c>
      <c r="DF31">
        <v>6808.49</v>
      </c>
      <c r="DG31">
        <v>6808.49</v>
      </c>
      <c r="DH31">
        <v>30260.1</v>
      </c>
      <c r="DI31">
        <v>1</v>
      </c>
      <c r="DJ31" t="s">
        <v>139</v>
      </c>
      <c r="DK31">
        <v>741</v>
      </c>
      <c r="DO31" t="s">
        <v>164</v>
      </c>
      <c r="DP31" t="s">
        <v>544</v>
      </c>
      <c r="DQ31">
        <v>2572</v>
      </c>
      <c r="DR31">
        <v>23148.87</v>
      </c>
      <c r="DS31">
        <v>102884.33</v>
      </c>
      <c r="DT31">
        <v>3.4</v>
      </c>
      <c r="DU31">
        <v>6808.49</v>
      </c>
      <c r="DV31">
        <v>6808.49</v>
      </c>
      <c r="DX31" t="s">
        <v>138</v>
      </c>
      <c r="DY31" t="s">
        <v>139</v>
      </c>
    </row>
    <row r="32" spans="1:130" x14ac:dyDescent="0.25">
      <c r="A32" s="1">
        <v>31</v>
      </c>
      <c r="B32" s="1">
        <v>241788</v>
      </c>
      <c r="C32" s="1" t="s">
        <v>533</v>
      </c>
      <c r="D32" s="1" t="s">
        <v>545</v>
      </c>
      <c r="E32" s="1" t="s">
        <v>546</v>
      </c>
      <c r="F32" s="1" t="s">
        <v>547</v>
      </c>
      <c r="G32" s="1">
        <v>916032</v>
      </c>
      <c r="H32" s="2">
        <v>38440</v>
      </c>
      <c r="I32" s="1" t="s">
        <v>129</v>
      </c>
      <c r="J32" s="1" t="s">
        <v>130</v>
      </c>
      <c r="K32" s="1" t="s">
        <v>131</v>
      </c>
      <c r="L32" s="1" t="s">
        <v>132</v>
      </c>
      <c r="M32" s="1" t="s">
        <v>131</v>
      </c>
      <c r="N32" s="1" t="s">
        <v>130</v>
      </c>
      <c r="O32" s="1" t="s">
        <v>171</v>
      </c>
      <c r="P32" s="1" t="s">
        <v>380</v>
      </c>
      <c r="Q32" s="1" t="s">
        <v>537</v>
      </c>
      <c r="R32" s="1"/>
      <c r="S32" s="1" t="s">
        <v>538</v>
      </c>
      <c r="T32" s="1">
        <v>22076</v>
      </c>
      <c r="U32" s="2">
        <v>45530</v>
      </c>
      <c r="V32" s="1" t="s">
        <v>548</v>
      </c>
      <c r="W32" s="1" t="s">
        <v>138</v>
      </c>
      <c r="X32" s="1" t="s">
        <v>139</v>
      </c>
      <c r="Y32" s="1" t="s">
        <v>139</v>
      </c>
      <c r="Z32" s="1" t="s">
        <v>140</v>
      </c>
      <c r="AA32" s="1" t="s">
        <v>141</v>
      </c>
      <c r="AB32" s="1"/>
      <c r="AC32" s="1" t="s">
        <v>138</v>
      </c>
      <c r="AD32" s="1"/>
      <c r="AE32" s="1" t="s">
        <v>138</v>
      </c>
      <c r="AF32" s="1" t="s">
        <v>251</v>
      </c>
      <c r="AG32" s="1" t="s">
        <v>252</v>
      </c>
      <c r="AH32" s="1" t="s">
        <v>138</v>
      </c>
      <c r="AI32" s="1" t="s">
        <v>138</v>
      </c>
      <c r="AJ32" s="1" t="s">
        <v>138</v>
      </c>
      <c r="AK32" s="1" t="s">
        <v>138</v>
      </c>
      <c r="AL32" s="1" t="str">
        <f t="shared" si="0"/>
        <v/>
      </c>
      <c r="AM32" s="1"/>
      <c r="AN32" s="1"/>
      <c r="AO32" s="1" t="s">
        <v>144</v>
      </c>
      <c r="AP32" s="1">
        <v>0</v>
      </c>
      <c r="AQ32" s="1">
        <v>1000</v>
      </c>
      <c r="AR32" s="6">
        <v>1000</v>
      </c>
      <c r="AS32" s="6"/>
      <c r="AT32" s="6">
        <f t="shared" si="1"/>
        <v>1000</v>
      </c>
      <c r="AV32" t="s">
        <v>201</v>
      </c>
      <c r="AW32" t="s">
        <v>138</v>
      </c>
      <c r="AY32" t="s">
        <v>280</v>
      </c>
      <c r="BB32" t="s">
        <v>281</v>
      </c>
      <c r="BC32" t="s">
        <v>281</v>
      </c>
      <c r="BE32" t="s">
        <v>180</v>
      </c>
      <c r="BF32">
        <v>1</v>
      </c>
      <c r="BG32">
        <v>2</v>
      </c>
      <c r="BH32" t="s">
        <v>149</v>
      </c>
      <c r="BI32">
        <v>2023</v>
      </c>
      <c r="BK32">
        <v>2023</v>
      </c>
      <c r="BL32">
        <v>2</v>
      </c>
      <c r="BM32">
        <v>4</v>
      </c>
      <c r="BN32" t="s">
        <v>150</v>
      </c>
      <c r="BO32" t="s">
        <v>151</v>
      </c>
      <c r="BP32">
        <v>89</v>
      </c>
      <c r="BQ32" t="s">
        <v>542</v>
      </c>
      <c r="BR32" t="s">
        <v>152</v>
      </c>
      <c r="BS32" t="s">
        <v>542</v>
      </c>
      <c r="BT32" t="s">
        <v>152</v>
      </c>
      <c r="BU32" t="s">
        <v>153</v>
      </c>
      <c r="BV32" t="s">
        <v>154</v>
      </c>
      <c r="BW32" t="s">
        <v>183</v>
      </c>
      <c r="BX32" t="s">
        <v>184</v>
      </c>
      <c r="BY32" t="s">
        <v>139</v>
      </c>
      <c r="BZ32" t="s">
        <v>543</v>
      </c>
      <c r="CA32">
        <v>3</v>
      </c>
      <c r="CC32" t="s">
        <v>138</v>
      </c>
      <c r="CD32">
        <v>916032</v>
      </c>
      <c r="CE32" t="s">
        <v>542</v>
      </c>
      <c r="CF32" t="s">
        <v>158</v>
      </c>
      <c r="CG32" t="s">
        <v>159</v>
      </c>
      <c r="CH32" t="s">
        <v>159</v>
      </c>
      <c r="CI32" t="s">
        <v>160</v>
      </c>
      <c r="CK32" t="s">
        <v>139</v>
      </c>
      <c r="CL32" t="s">
        <v>547</v>
      </c>
      <c r="CO32">
        <v>-1</v>
      </c>
      <c r="CP32" t="s">
        <v>139</v>
      </c>
      <c r="CQ32" t="s">
        <v>138</v>
      </c>
      <c r="CS32" t="s">
        <v>162</v>
      </c>
      <c r="CT32" t="s">
        <v>163</v>
      </c>
      <c r="DD32">
        <v>26306.25</v>
      </c>
      <c r="DE32">
        <v>57187.53</v>
      </c>
      <c r="DF32">
        <v>6808.49</v>
      </c>
      <c r="DG32">
        <v>6808.49</v>
      </c>
      <c r="DH32">
        <v>30260.1</v>
      </c>
      <c r="DI32">
        <v>1</v>
      </c>
      <c r="DJ32" t="s">
        <v>139</v>
      </c>
      <c r="DK32">
        <v>741</v>
      </c>
      <c r="DO32" t="s">
        <v>164</v>
      </c>
      <c r="DP32" t="s">
        <v>544</v>
      </c>
      <c r="DQ32">
        <v>2572</v>
      </c>
      <c r="DR32">
        <v>23148.87</v>
      </c>
      <c r="DS32">
        <v>102884.33</v>
      </c>
      <c r="DT32">
        <v>3.4</v>
      </c>
      <c r="DU32">
        <v>6808.49</v>
      </c>
      <c r="DV32">
        <v>6808.49</v>
      </c>
      <c r="DX32" t="s">
        <v>138</v>
      </c>
      <c r="DY32" t="s">
        <v>139</v>
      </c>
    </row>
    <row r="33" spans="1:129" x14ac:dyDescent="0.25">
      <c r="A33" s="1">
        <v>32</v>
      </c>
      <c r="B33" s="1">
        <v>242518</v>
      </c>
      <c r="C33" s="1" t="s">
        <v>549</v>
      </c>
      <c r="D33" s="1" t="s">
        <v>550</v>
      </c>
      <c r="E33" s="1" t="s">
        <v>551</v>
      </c>
      <c r="F33" s="1" t="s">
        <v>552</v>
      </c>
      <c r="G33" s="1">
        <v>915972</v>
      </c>
      <c r="H33" s="2">
        <v>36524</v>
      </c>
      <c r="I33" s="1" t="s">
        <v>129</v>
      </c>
      <c r="J33" s="1" t="s">
        <v>130</v>
      </c>
      <c r="K33" s="1" t="s">
        <v>131</v>
      </c>
      <c r="L33" s="1" t="s">
        <v>132</v>
      </c>
      <c r="M33" s="1" t="s">
        <v>131</v>
      </c>
      <c r="N33" s="1" t="s">
        <v>130</v>
      </c>
      <c r="O33" s="1" t="s">
        <v>171</v>
      </c>
      <c r="P33" s="1" t="s">
        <v>553</v>
      </c>
      <c r="Q33" s="1" t="s">
        <v>554</v>
      </c>
      <c r="R33" s="1"/>
      <c r="S33" s="1" t="s">
        <v>555</v>
      </c>
      <c r="T33" s="1">
        <v>21012</v>
      </c>
      <c r="U33" s="2">
        <v>45550</v>
      </c>
      <c r="V33" s="1" t="s">
        <v>556</v>
      </c>
      <c r="W33" s="1" t="s">
        <v>138</v>
      </c>
      <c r="X33" s="1" t="s">
        <v>139</v>
      </c>
      <c r="Y33" s="1" t="s">
        <v>139</v>
      </c>
      <c r="Z33" s="1" t="s">
        <v>140</v>
      </c>
      <c r="AA33" s="1" t="s">
        <v>141</v>
      </c>
      <c r="AB33" s="1"/>
      <c r="AC33" s="1" t="s">
        <v>138</v>
      </c>
      <c r="AD33" s="1"/>
      <c r="AE33" s="1" t="s">
        <v>138</v>
      </c>
      <c r="AF33" s="1" t="s">
        <v>483</v>
      </c>
      <c r="AG33" s="1" t="s">
        <v>484</v>
      </c>
      <c r="AH33" s="1" t="s">
        <v>138</v>
      </c>
      <c r="AI33" s="1" t="s">
        <v>138</v>
      </c>
      <c r="AJ33" s="1" t="s">
        <v>138</v>
      </c>
      <c r="AK33" s="1" t="s">
        <v>138</v>
      </c>
      <c r="AL33" s="1" t="str">
        <f t="shared" si="0"/>
        <v/>
      </c>
      <c r="AM33" s="1"/>
      <c r="AN33" s="1"/>
      <c r="AO33" s="1" t="s">
        <v>144</v>
      </c>
      <c r="AP33" s="1">
        <v>0</v>
      </c>
      <c r="AQ33" s="1">
        <v>769.07</v>
      </c>
      <c r="AR33" s="6">
        <v>769.07</v>
      </c>
      <c r="AS33" s="6"/>
      <c r="AT33" s="6">
        <f t="shared" si="1"/>
        <v>769.07</v>
      </c>
      <c r="AV33" t="s">
        <v>485</v>
      </c>
      <c r="AW33" t="s">
        <v>138</v>
      </c>
      <c r="AY33" t="s">
        <v>280</v>
      </c>
      <c r="BB33" t="s">
        <v>281</v>
      </c>
      <c r="BC33" t="s">
        <v>281</v>
      </c>
      <c r="BE33" t="s">
        <v>180</v>
      </c>
      <c r="BF33">
        <v>1</v>
      </c>
      <c r="BG33">
        <v>2</v>
      </c>
      <c r="BH33" t="s">
        <v>149</v>
      </c>
      <c r="BI33">
        <v>2023</v>
      </c>
      <c r="BK33">
        <v>2023</v>
      </c>
      <c r="BL33">
        <v>2</v>
      </c>
      <c r="BM33">
        <v>3</v>
      </c>
      <c r="BN33" t="s">
        <v>150</v>
      </c>
      <c r="BO33" t="s">
        <v>151</v>
      </c>
      <c r="BP33">
        <v>94</v>
      </c>
      <c r="BQ33" t="s">
        <v>557</v>
      </c>
      <c r="BR33" t="s">
        <v>152</v>
      </c>
      <c r="BS33" t="s">
        <v>557</v>
      </c>
      <c r="BT33" t="s">
        <v>152</v>
      </c>
      <c r="BU33" t="s">
        <v>153</v>
      </c>
      <c r="BV33" t="s">
        <v>154</v>
      </c>
      <c r="BW33" t="s">
        <v>207</v>
      </c>
      <c r="BX33" t="s">
        <v>208</v>
      </c>
      <c r="BY33" t="s">
        <v>138</v>
      </c>
      <c r="BZ33" t="s">
        <v>558</v>
      </c>
      <c r="CA33">
        <v>2</v>
      </c>
      <c r="CC33" t="s">
        <v>138</v>
      </c>
      <c r="CD33">
        <v>915972</v>
      </c>
      <c r="CE33" t="s">
        <v>557</v>
      </c>
      <c r="CF33" t="s">
        <v>158</v>
      </c>
      <c r="CG33" t="s">
        <v>159</v>
      </c>
      <c r="CH33" t="s">
        <v>159</v>
      </c>
      <c r="CI33" t="s">
        <v>160</v>
      </c>
      <c r="CK33" t="s">
        <v>139</v>
      </c>
      <c r="CL33" t="s">
        <v>552</v>
      </c>
      <c r="CO33">
        <v>0</v>
      </c>
      <c r="CP33" t="s">
        <v>139</v>
      </c>
      <c r="CQ33" t="s">
        <v>138</v>
      </c>
      <c r="CS33" t="s">
        <v>162</v>
      </c>
      <c r="CT33" t="s">
        <v>163</v>
      </c>
      <c r="DD33">
        <v>26306.25</v>
      </c>
      <c r="DE33">
        <v>57187.53</v>
      </c>
      <c r="DF33">
        <v>6928.03</v>
      </c>
      <c r="DG33">
        <v>6928.03</v>
      </c>
      <c r="DH33">
        <v>9001.27</v>
      </c>
      <c r="DI33">
        <v>1</v>
      </c>
      <c r="DJ33" t="s">
        <v>139</v>
      </c>
      <c r="DK33">
        <v>737</v>
      </c>
      <c r="DO33" t="s">
        <v>164</v>
      </c>
      <c r="DP33" t="s">
        <v>559</v>
      </c>
      <c r="DQ33">
        <v>8050.6</v>
      </c>
      <c r="DR33">
        <v>10877</v>
      </c>
      <c r="DS33">
        <v>14132</v>
      </c>
      <c r="DT33">
        <v>1.57</v>
      </c>
      <c r="DU33">
        <v>6928.03</v>
      </c>
      <c r="DV33">
        <v>6928.03</v>
      </c>
      <c r="DX33" t="s">
        <v>138</v>
      </c>
      <c r="DY33" t="s">
        <v>139</v>
      </c>
    </row>
    <row r="34" spans="1:129" x14ac:dyDescent="0.25">
      <c r="A34" s="1">
        <v>33</v>
      </c>
      <c r="B34" s="1">
        <v>247053</v>
      </c>
      <c r="C34" s="1" t="s">
        <v>418</v>
      </c>
      <c r="D34" s="1" t="s">
        <v>560</v>
      </c>
      <c r="E34" s="1" t="s">
        <v>561</v>
      </c>
      <c r="F34" s="1" t="s">
        <v>562</v>
      </c>
      <c r="G34" s="1">
        <v>901904</v>
      </c>
      <c r="H34" s="2">
        <v>37811</v>
      </c>
      <c r="I34" s="1" t="s">
        <v>170</v>
      </c>
      <c r="J34" s="1" t="s">
        <v>130</v>
      </c>
      <c r="K34" s="1" t="s">
        <v>131</v>
      </c>
      <c r="L34" s="1" t="s">
        <v>132</v>
      </c>
      <c r="M34" s="1" t="s">
        <v>131</v>
      </c>
      <c r="N34" s="1" t="s">
        <v>130</v>
      </c>
      <c r="O34" s="1" t="s">
        <v>171</v>
      </c>
      <c r="P34" s="1" t="s">
        <v>172</v>
      </c>
      <c r="Q34" s="1" t="s">
        <v>563</v>
      </c>
      <c r="R34" s="1" t="s">
        <v>563</v>
      </c>
      <c r="S34" s="1" t="s">
        <v>564</v>
      </c>
      <c r="T34" s="1">
        <v>20832</v>
      </c>
      <c r="U34" s="2">
        <v>45570</v>
      </c>
      <c r="V34" s="1" t="s">
        <v>565</v>
      </c>
      <c r="W34" s="1" t="s">
        <v>138</v>
      </c>
      <c r="X34" s="1" t="s">
        <v>139</v>
      </c>
      <c r="Y34" s="1" t="s">
        <v>139</v>
      </c>
      <c r="Z34" s="1" t="s">
        <v>140</v>
      </c>
      <c r="AA34" s="1" t="s">
        <v>141</v>
      </c>
      <c r="AB34" s="1"/>
      <c r="AC34" s="1" t="s">
        <v>138</v>
      </c>
      <c r="AD34" s="1"/>
      <c r="AE34" s="1" t="s">
        <v>138</v>
      </c>
      <c r="AF34" s="1" t="s">
        <v>566</v>
      </c>
      <c r="AG34" s="1" t="s">
        <v>567</v>
      </c>
      <c r="AH34" s="1" t="s">
        <v>138</v>
      </c>
      <c r="AI34" s="1" t="s">
        <v>138</v>
      </c>
      <c r="AJ34" s="1" t="s">
        <v>138</v>
      </c>
      <c r="AK34" s="1" t="s">
        <v>138</v>
      </c>
      <c r="AL34" s="1" t="str">
        <f t="shared" si="0"/>
        <v/>
      </c>
      <c r="AM34" s="1"/>
      <c r="AN34" s="1"/>
      <c r="AO34" s="1" t="s">
        <v>144</v>
      </c>
      <c r="AP34" s="1">
        <v>0</v>
      </c>
      <c r="AQ34" s="1">
        <v>1000</v>
      </c>
      <c r="AR34" s="6">
        <v>1000</v>
      </c>
      <c r="AS34" s="6"/>
      <c r="AT34" s="6">
        <f t="shared" si="1"/>
        <v>1000</v>
      </c>
      <c r="AV34" t="s">
        <v>485</v>
      </c>
      <c r="AW34" t="s">
        <v>138</v>
      </c>
      <c r="AY34" t="s">
        <v>428</v>
      </c>
      <c r="BB34" t="s">
        <v>139</v>
      </c>
      <c r="BC34" t="s">
        <v>139</v>
      </c>
      <c r="BE34" t="s">
        <v>148</v>
      </c>
      <c r="BF34">
        <v>2</v>
      </c>
      <c r="BG34">
        <v>3</v>
      </c>
      <c r="BH34" t="s">
        <v>149</v>
      </c>
      <c r="BI34">
        <v>2022</v>
      </c>
      <c r="BK34">
        <v>2022</v>
      </c>
      <c r="BL34">
        <v>3</v>
      </c>
      <c r="BM34">
        <v>4</v>
      </c>
      <c r="BN34" t="s">
        <v>150</v>
      </c>
      <c r="BO34" t="s">
        <v>151</v>
      </c>
      <c r="BP34">
        <v>95</v>
      </c>
      <c r="BQ34" t="s">
        <v>529</v>
      </c>
      <c r="BR34" t="s">
        <v>152</v>
      </c>
      <c r="BS34" t="s">
        <v>529</v>
      </c>
      <c r="BT34" t="s">
        <v>152</v>
      </c>
      <c r="BU34" t="s">
        <v>153</v>
      </c>
      <c r="BV34" t="s">
        <v>154</v>
      </c>
      <c r="BW34" t="s">
        <v>183</v>
      </c>
      <c r="BX34" t="s">
        <v>184</v>
      </c>
      <c r="BY34" t="s">
        <v>138</v>
      </c>
      <c r="BZ34" t="s">
        <v>530</v>
      </c>
      <c r="CA34">
        <v>3</v>
      </c>
      <c r="CC34" t="s">
        <v>138</v>
      </c>
      <c r="CD34">
        <v>901904</v>
      </c>
      <c r="CE34" t="s">
        <v>529</v>
      </c>
      <c r="CF34" t="s">
        <v>158</v>
      </c>
      <c r="CG34" t="s">
        <v>159</v>
      </c>
      <c r="CH34" t="s">
        <v>159</v>
      </c>
      <c r="CI34" t="s">
        <v>160</v>
      </c>
      <c r="CK34" t="s">
        <v>138</v>
      </c>
      <c r="CL34" t="s">
        <v>562</v>
      </c>
      <c r="CO34">
        <v>0</v>
      </c>
      <c r="CP34" t="s">
        <v>139</v>
      </c>
      <c r="CQ34" t="s">
        <v>138</v>
      </c>
      <c r="CS34" t="s">
        <v>162</v>
      </c>
      <c r="CT34" t="s">
        <v>163</v>
      </c>
      <c r="DD34">
        <v>26306.25</v>
      </c>
      <c r="DE34">
        <v>57187.53</v>
      </c>
      <c r="DF34">
        <v>7458.52</v>
      </c>
      <c r="DG34">
        <v>7458.52</v>
      </c>
      <c r="DH34">
        <v>2475</v>
      </c>
      <c r="DI34">
        <v>1</v>
      </c>
      <c r="DJ34" t="s">
        <v>139</v>
      </c>
      <c r="DK34">
        <v>716</v>
      </c>
      <c r="DO34" t="s">
        <v>164</v>
      </c>
      <c r="DP34" t="s">
        <v>568</v>
      </c>
      <c r="DQ34">
        <v>15598.29</v>
      </c>
      <c r="DR34">
        <v>16707.09</v>
      </c>
      <c r="DS34">
        <v>5544</v>
      </c>
      <c r="DT34">
        <v>2.2400000000000002</v>
      </c>
      <c r="DU34">
        <v>7458.52</v>
      </c>
      <c r="DV34">
        <v>7458.52</v>
      </c>
      <c r="DX34" t="s">
        <v>138</v>
      </c>
      <c r="DY34" t="s">
        <v>139</v>
      </c>
    </row>
    <row r="35" spans="1:129" x14ac:dyDescent="0.25">
      <c r="A35" s="1">
        <v>34</v>
      </c>
      <c r="B35" s="1">
        <v>228601</v>
      </c>
      <c r="C35" s="1" t="s">
        <v>569</v>
      </c>
      <c r="D35" s="1" t="s">
        <v>570</v>
      </c>
      <c r="E35" s="1" t="s">
        <v>571</v>
      </c>
      <c r="F35" s="1" t="s">
        <v>572</v>
      </c>
      <c r="G35" s="1">
        <v>884531</v>
      </c>
      <c r="H35" s="2">
        <v>37664</v>
      </c>
      <c r="I35" s="1" t="s">
        <v>129</v>
      </c>
      <c r="J35" s="1" t="s">
        <v>130</v>
      </c>
      <c r="K35" s="1" t="s">
        <v>131</v>
      </c>
      <c r="L35" s="1" t="s">
        <v>132</v>
      </c>
      <c r="M35" s="1" t="s">
        <v>131</v>
      </c>
      <c r="N35" s="1" t="s">
        <v>130</v>
      </c>
      <c r="O35" s="1" t="s">
        <v>573</v>
      </c>
      <c r="P35" s="1" t="s">
        <v>574</v>
      </c>
      <c r="Q35" s="1" t="s">
        <v>575</v>
      </c>
      <c r="R35" s="1" t="s">
        <v>575</v>
      </c>
      <c r="S35" s="1" t="s">
        <v>576</v>
      </c>
      <c r="T35" s="1">
        <v>30027</v>
      </c>
      <c r="U35" s="2">
        <v>45488</v>
      </c>
      <c r="V35" s="1" t="s">
        <v>577</v>
      </c>
      <c r="W35" s="1" t="s">
        <v>139</v>
      </c>
      <c r="X35" s="1" t="s">
        <v>139</v>
      </c>
      <c r="Y35" s="1" t="s">
        <v>139</v>
      </c>
      <c r="Z35" s="1" t="s">
        <v>140</v>
      </c>
      <c r="AA35" s="1" t="s">
        <v>141</v>
      </c>
      <c r="AB35" s="1"/>
      <c r="AC35" s="1" t="s">
        <v>138</v>
      </c>
      <c r="AD35" s="1"/>
      <c r="AE35" s="1" t="s">
        <v>138</v>
      </c>
      <c r="AF35" s="1" t="s">
        <v>578</v>
      </c>
      <c r="AG35" s="1" t="s">
        <v>579</v>
      </c>
      <c r="AH35" s="1" t="s">
        <v>138</v>
      </c>
      <c r="AI35" s="1" t="s">
        <v>138</v>
      </c>
      <c r="AJ35" s="1" t="s">
        <v>138</v>
      </c>
      <c r="AK35" s="1" t="s">
        <v>138</v>
      </c>
      <c r="AL35" s="1" t="str">
        <f t="shared" si="0"/>
        <v/>
      </c>
      <c r="AM35" s="1"/>
      <c r="AN35" s="1"/>
      <c r="AO35" s="1" t="s">
        <v>144</v>
      </c>
      <c r="AP35" s="1">
        <v>0</v>
      </c>
      <c r="AQ35" s="1">
        <v>3000</v>
      </c>
      <c r="AR35" s="6">
        <v>3000</v>
      </c>
      <c r="AS35" s="6"/>
      <c r="AT35" s="6">
        <f t="shared" si="1"/>
        <v>3000</v>
      </c>
      <c r="AV35" t="s">
        <v>580</v>
      </c>
      <c r="AW35" t="s">
        <v>138</v>
      </c>
      <c r="AY35" t="s">
        <v>146</v>
      </c>
      <c r="AZ35" t="s">
        <v>147</v>
      </c>
      <c r="BB35" t="s">
        <v>129</v>
      </c>
      <c r="BC35" t="s">
        <v>129</v>
      </c>
      <c r="BE35" t="s">
        <v>148</v>
      </c>
      <c r="BF35">
        <v>2</v>
      </c>
      <c r="BG35">
        <v>3</v>
      </c>
      <c r="BH35" t="s">
        <v>149</v>
      </c>
      <c r="BI35">
        <v>2021</v>
      </c>
      <c r="BJ35">
        <v>2022</v>
      </c>
      <c r="BK35">
        <v>2022</v>
      </c>
      <c r="BL35">
        <v>3</v>
      </c>
      <c r="BM35">
        <v>5</v>
      </c>
      <c r="BN35" t="s">
        <v>150</v>
      </c>
      <c r="BO35" t="s">
        <v>151</v>
      </c>
      <c r="BP35">
        <v>92</v>
      </c>
      <c r="BQ35" t="s">
        <v>499</v>
      </c>
      <c r="BR35" t="s">
        <v>152</v>
      </c>
      <c r="BS35" t="s">
        <v>499</v>
      </c>
      <c r="BT35" t="s">
        <v>152</v>
      </c>
      <c r="BU35" t="s">
        <v>153</v>
      </c>
      <c r="BV35" t="s">
        <v>154</v>
      </c>
      <c r="BW35" t="s">
        <v>183</v>
      </c>
      <c r="BX35" t="s">
        <v>184</v>
      </c>
      <c r="BY35" t="s">
        <v>138</v>
      </c>
      <c r="BZ35" t="s">
        <v>500</v>
      </c>
      <c r="CA35">
        <v>3</v>
      </c>
      <c r="CB35" t="s">
        <v>138</v>
      </c>
      <c r="CC35" t="s">
        <v>138</v>
      </c>
      <c r="CD35">
        <v>884531</v>
      </c>
      <c r="CE35" t="s">
        <v>499</v>
      </c>
      <c r="CF35" t="s">
        <v>158</v>
      </c>
      <c r="CG35" t="s">
        <v>159</v>
      </c>
      <c r="CH35" t="s">
        <v>159</v>
      </c>
      <c r="CI35" t="s">
        <v>160</v>
      </c>
      <c r="CK35" t="s">
        <v>139</v>
      </c>
      <c r="CL35" t="s">
        <v>572</v>
      </c>
      <c r="CO35">
        <v>0</v>
      </c>
      <c r="CP35" t="s">
        <v>139</v>
      </c>
      <c r="CQ35" t="s">
        <v>138</v>
      </c>
      <c r="CS35" t="s">
        <v>162</v>
      </c>
      <c r="CT35" t="s">
        <v>163</v>
      </c>
      <c r="CY35">
        <v>4253</v>
      </c>
      <c r="CZ35">
        <v>4253</v>
      </c>
      <c r="DD35">
        <v>26306.25</v>
      </c>
      <c r="DE35">
        <v>57187.53</v>
      </c>
      <c r="DF35">
        <v>7497.64</v>
      </c>
      <c r="DG35">
        <v>7497.64</v>
      </c>
      <c r="DH35">
        <v>9426.35</v>
      </c>
      <c r="DI35">
        <v>1</v>
      </c>
      <c r="DJ35" t="s">
        <v>139</v>
      </c>
      <c r="DK35">
        <v>715</v>
      </c>
      <c r="DO35" t="s">
        <v>164</v>
      </c>
      <c r="DP35" t="s">
        <v>581</v>
      </c>
      <c r="DQ35">
        <v>16612.599999999999</v>
      </c>
      <c r="DR35">
        <v>22193</v>
      </c>
      <c r="DS35">
        <v>27902</v>
      </c>
      <c r="DT35">
        <v>2.96</v>
      </c>
      <c r="DU35">
        <v>7497.64</v>
      </c>
      <c r="DV35">
        <v>7497.64</v>
      </c>
      <c r="DX35" t="s">
        <v>138</v>
      </c>
      <c r="DY35" t="s">
        <v>139</v>
      </c>
    </row>
    <row r="36" spans="1:129" x14ac:dyDescent="0.25">
      <c r="A36" s="1">
        <v>35</v>
      </c>
      <c r="B36" s="1">
        <v>236116</v>
      </c>
      <c r="C36" s="1" t="s">
        <v>582</v>
      </c>
      <c r="D36" s="1" t="s">
        <v>583</v>
      </c>
      <c r="E36" s="1" t="s">
        <v>584</v>
      </c>
      <c r="F36" s="1" t="s">
        <v>585</v>
      </c>
      <c r="G36" s="1">
        <v>904136</v>
      </c>
      <c r="H36" s="2">
        <v>34827</v>
      </c>
      <c r="I36" s="1" t="s">
        <v>129</v>
      </c>
      <c r="J36" s="1" t="s">
        <v>130</v>
      </c>
      <c r="K36" s="1" t="s">
        <v>131</v>
      </c>
      <c r="L36" s="1" t="s">
        <v>132</v>
      </c>
      <c r="M36" s="1" t="s">
        <v>131</v>
      </c>
      <c r="N36" s="1" t="s">
        <v>130</v>
      </c>
      <c r="O36" s="1" t="s">
        <v>586</v>
      </c>
      <c r="P36" s="1" t="s">
        <v>587</v>
      </c>
      <c r="Q36" s="1" t="s">
        <v>588</v>
      </c>
      <c r="R36" s="1"/>
      <c r="S36" s="1" t="s">
        <v>589</v>
      </c>
      <c r="T36" s="1">
        <v>16149</v>
      </c>
      <c r="U36" s="2">
        <v>45489</v>
      </c>
      <c r="V36" s="1" t="s">
        <v>590</v>
      </c>
      <c r="W36" s="1" t="s">
        <v>138</v>
      </c>
      <c r="X36" s="1" t="s">
        <v>139</v>
      </c>
      <c r="Y36" s="1" t="s">
        <v>139</v>
      </c>
      <c r="Z36" s="1" t="s">
        <v>140</v>
      </c>
      <c r="AA36" s="1" t="s">
        <v>141</v>
      </c>
      <c r="AB36" s="1"/>
      <c r="AC36" s="1" t="s">
        <v>138</v>
      </c>
      <c r="AD36" s="1"/>
      <c r="AE36" s="1" t="s">
        <v>138</v>
      </c>
      <c r="AF36" s="1" t="s">
        <v>591</v>
      </c>
      <c r="AG36" s="1" t="s">
        <v>592</v>
      </c>
      <c r="AH36" s="1" t="s">
        <v>138</v>
      </c>
      <c r="AI36" s="1" t="s">
        <v>138</v>
      </c>
      <c r="AJ36" s="1" t="s">
        <v>138</v>
      </c>
      <c r="AK36" s="1" t="s">
        <v>138</v>
      </c>
      <c r="AL36" s="1" t="str">
        <f t="shared" si="0"/>
        <v/>
      </c>
      <c r="AM36" s="1"/>
      <c r="AN36" s="1"/>
      <c r="AO36" s="1" t="s">
        <v>144</v>
      </c>
      <c r="AP36" s="1">
        <v>0</v>
      </c>
      <c r="AQ36" s="1">
        <v>872.29</v>
      </c>
      <c r="AR36" s="6">
        <v>872.29</v>
      </c>
      <c r="AS36" s="6"/>
      <c r="AT36" s="6">
        <f t="shared" si="1"/>
        <v>872.29</v>
      </c>
      <c r="AV36" t="s">
        <v>485</v>
      </c>
      <c r="AW36" t="s">
        <v>138</v>
      </c>
      <c r="AY36" t="s">
        <v>146</v>
      </c>
      <c r="AZ36" t="s">
        <v>147</v>
      </c>
      <c r="BB36" t="s">
        <v>129</v>
      </c>
      <c r="BC36" t="s">
        <v>129</v>
      </c>
      <c r="BE36" t="s">
        <v>148</v>
      </c>
      <c r="BF36">
        <v>2</v>
      </c>
      <c r="BG36">
        <v>3</v>
      </c>
      <c r="BH36" t="s">
        <v>149</v>
      </c>
      <c r="BI36">
        <v>2015</v>
      </c>
      <c r="BJ36">
        <v>2022</v>
      </c>
      <c r="BK36">
        <v>2022</v>
      </c>
      <c r="BL36">
        <v>3</v>
      </c>
      <c r="BM36">
        <v>4</v>
      </c>
      <c r="BN36" t="s">
        <v>150</v>
      </c>
      <c r="BO36" t="s">
        <v>151</v>
      </c>
      <c r="BP36">
        <v>94</v>
      </c>
      <c r="BQ36" t="s">
        <v>593</v>
      </c>
      <c r="BR36" t="s">
        <v>594</v>
      </c>
      <c r="BS36" t="s">
        <v>593</v>
      </c>
      <c r="BT36" t="s">
        <v>594</v>
      </c>
      <c r="BU36" t="s">
        <v>153</v>
      </c>
      <c r="BV36" t="s">
        <v>154</v>
      </c>
      <c r="BW36" t="s">
        <v>183</v>
      </c>
      <c r="BX36" t="s">
        <v>184</v>
      </c>
      <c r="BY36" t="s">
        <v>138</v>
      </c>
      <c r="BZ36" t="s">
        <v>595</v>
      </c>
      <c r="CA36">
        <v>3</v>
      </c>
      <c r="CB36" t="s">
        <v>138</v>
      </c>
      <c r="CC36" t="s">
        <v>138</v>
      </c>
      <c r="CD36">
        <v>904136</v>
      </c>
      <c r="CE36" t="s">
        <v>593</v>
      </c>
      <c r="CF36" t="s">
        <v>158</v>
      </c>
      <c r="CG36" t="s">
        <v>594</v>
      </c>
      <c r="CH36" t="s">
        <v>594</v>
      </c>
      <c r="CI36" t="s">
        <v>160</v>
      </c>
      <c r="CK36" t="s">
        <v>139</v>
      </c>
      <c r="CL36" t="s">
        <v>585</v>
      </c>
      <c r="CO36">
        <v>0</v>
      </c>
      <c r="CP36" t="s">
        <v>139</v>
      </c>
      <c r="CQ36" t="s">
        <v>138</v>
      </c>
      <c r="CS36" t="s">
        <v>162</v>
      </c>
      <c r="CT36" t="s">
        <v>163</v>
      </c>
      <c r="CY36">
        <v>2069.5</v>
      </c>
      <c r="CZ36">
        <v>2069.5</v>
      </c>
      <c r="DD36">
        <v>26306.25</v>
      </c>
      <c r="DE36">
        <v>57187.53</v>
      </c>
      <c r="DF36">
        <v>8390.57</v>
      </c>
      <c r="DG36">
        <v>8390.57</v>
      </c>
      <c r="DH36">
        <v>0</v>
      </c>
      <c r="DI36">
        <v>1</v>
      </c>
      <c r="DJ36" t="s">
        <v>139</v>
      </c>
      <c r="DK36">
        <v>681</v>
      </c>
      <c r="DO36" t="s">
        <v>164</v>
      </c>
      <c r="DP36" t="s">
        <v>596</v>
      </c>
      <c r="DQ36">
        <v>13173.2</v>
      </c>
      <c r="DR36">
        <v>13173.2</v>
      </c>
      <c r="DS36">
        <v>0</v>
      </c>
      <c r="DT36">
        <v>1.57</v>
      </c>
      <c r="DU36">
        <v>8390.57</v>
      </c>
      <c r="DV36">
        <v>8390.57</v>
      </c>
      <c r="DX36" t="s">
        <v>138</v>
      </c>
      <c r="DY36" t="s">
        <v>139</v>
      </c>
    </row>
    <row r="37" spans="1:129" x14ac:dyDescent="0.25">
      <c r="A37" s="1">
        <v>36</v>
      </c>
      <c r="B37" s="1">
        <v>232278</v>
      </c>
      <c r="C37" s="1" t="s">
        <v>597</v>
      </c>
      <c r="D37" s="1" t="s">
        <v>598</v>
      </c>
      <c r="E37" s="1" t="s">
        <v>599</v>
      </c>
      <c r="F37" s="1" t="s">
        <v>600</v>
      </c>
      <c r="G37" s="1">
        <v>899679</v>
      </c>
      <c r="H37" s="2">
        <v>36080</v>
      </c>
      <c r="I37" s="1" t="s">
        <v>170</v>
      </c>
      <c r="J37" s="1" t="s">
        <v>130</v>
      </c>
      <c r="K37" s="1" t="s">
        <v>131</v>
      </c>
      <c r="L37" s="1" t="s">
        <v>132</v>
      </c>
      <c r="M37" s="1" t="s">
        <v>131</v>
      </c>
      <c r="N37" s="1" t="s">
        <v>130</v>
      </c>
      <c r="O37" s="1" t="s">
        <v>601</v>
      </c>
      <c r="P37" s="1" t="s">
        <v>602</v>
      </c>
      <c r="Q37" s="1" t="s">
        <v>603</v>
      </c>
      <c r="R37" s="1"/>
      <c r="S37" s="1" t="s">
        <v>604</v>
      </c>
      <c r="T37" s="1">
        <v>63822</v>
      </c>
      <c r="U37" s="2">
        <v>45483</v>
      </c>
      <c r="V37" s="1" t="s">
        <v>605</v>
      </c>
      <c r="W37" s="1" t="s">
        <v>138</v>
      </c>
      <c r="X37" s="1" t="s">
        <v>139</v>
      </c>
      <c r="Y37" s="1" t="s">
        <v>139</v>
      </c>
      <c r="Z37" s="1" t="s">
        <v>140</v>
      </c>
      <c r="AA37" s="1" t="s">
        <v>141</v>
      </c>
      <c r="AB37" s="1"/>
      <c r="AC37" s="1" t="s">
        <v>138</v>
      </c>
      <c r="AD37" s="1"/>
      <c r="AE37" s="1" t="s">
        <v>138</v>
      </c>
      <c r="AF37" s="1" t="s">
        <v>483</v>
      </c>
      <c r="AG37" s="1" t="s">
        <v>484</v>
      </c>
      <c r="AH37" s="1" t="s">
        <v>138</v>
      </c>
      <c r="AI37" s="1" t="s">
        <v>138</v>
      </c>
      <c r="AJ37" s="1" t="s">
        <v>138</v>
      </c>
      <c r="AK37" s="1" t="s">
        <v>138</v>
      </c>
      <c r="AL37" s="1" t="str">
        <f t="shared" si="0"/>
        <v/>
      </c>
      <c r="AM37" s="1"/>
      <c r="AN37" s="1"/>
      <c r="AO37" s="1" t="s">
        <v>144</v>
      </c>
      <c r="AP37" s="1">
        <v>0</v>
      </c>
      <c r="AQ37" s="1">
        <v>500</v>
      </c>
      <c r="AR37" s="6">
        <v>500</v>
      </c>
      <c r="AS37" s="6"/>
      <c r="AT37" s="6">
        <f t="shared" si="1"/>
        <v>500</v>
      </c>
      <c r="AV37" t="s">
        <v>145</v>
      </c>
      <c r="AW37" t="s">
        <v>138</v>
      </c>
      <c r="AY37" t="s">
        <v>146</v>
      </c>
      <c r="AZ37" t="s">
        <v>147</v>
      </c>
      <c r="BB37" t="s">
        <v>129</v>
      </c>
      <c r="BC37" t="s">
        <v>129</v>
      </c>
      <c r="BE37" t="s">
        <v>148</v>
      </c>
      <c r="BF37">
        <v>2</v>
      </c>
      <c r="BG37">
        <v>2</v>
      </c>
      <c r="BH37" t="s">
        <v>415</v>
      </c>
      <c r="BI37">
        <v>2021</v>
      </c>
      <c r="BJ37">
        <v>2022</v>
      </c>
      <c r="BK37">
        <v>2022</v>
      </c>
      <c r="BL37">
        <v>3</v>
      </c>
      <c r="BM37">
        <v>3</v>
      </c>
      <c r="BN37" t="s">
        <v>150</v>
      </c>
      <c r="BO37" t="s">
        <v>151</v>
      </c>
      <c r="BP37">
        <v>93</v>
      </c>
      <c r="BQ37" t="s">
        <v>606</v>
      </c>
      <c r="BR37" t="s">
        <v>152</v>
      </c>
      <c r="BS37" t="s">
        <v>606</v>
      </c>
      <c r="BT37" t="s">
        <v>152</v>
      </c>
      <c r="BU37" t="s">
        <v>153</v>
      </c>
      <c r="BV37" t="s">
        <v>154</v>
      </c>
      <c r="BW37" t="s">
        <v>207</v>
      </c>
      <c r="BX37" t="s">
        <v>208</v>
      </c>
      <c r="BY37" t="s">
        <v>138</v>
      </c>
      <c r="BZ37" t="s">
        <v>607</v>
      </c>
      <c r="CA37">
        <v>2</v>
      </c>
      <c r="CB37" t="s">
        <v>138</v>
      </c>
      <c r="CC37" t="s">
        <v>138</v>
      </c>
      <c r="CD37">
        <v>899679</v>
      </c>
      <c r="CE37" t="s">
        <v>606</v>
      </c>
      <c r="CF37" t="s">
        <v>158</v>
      </c>
      <c r="CG37" t="s">
        <v>159</v>
      </c>
      <c r="CH37" t="s">
        <v>159</v>
      </c>
      <c r="CI37" t="s">
        <v>266</v>
      </c>
      <c r="CK37" t="s">
        <v>139</v>
      </c>
      <c r="CL37" t="s">
        <v>600</v>
      </c>
      <c r="CO37">
        <v>1</v>
      </c>
      <c r="CP37" t="s">
        <v>139</v>
      </c>
      <c r="CQ37" t="s">
        <v>139</v>
      </c>
      <c r="CS37" t="s">
        <v>162</v>
      </c>
      <c r="CT37" t="s">
        <v>163</v>
      </c>
      <c r="DD37">
        <v>26306.25</v>
      </c>
      <c r="DE37">
        <v>57187.53</v>
      </c>
      <c r="DF37">
        <v>8825.7199999999993</v>
      </c>
      <c r="DG37">
        <v>8825.7199999999993</v>
      </c>
      <c r="DH37">
        <v>0</v>
      </c>
      <c r="DI37">
        <v>1</v>
      </c>
      <c r="DJ37" t="s">
        <v>139</v>
      </c>
      <c r="DK37">
        <v>665</v>
      </c>
      <c r="DO37" t="s">
        <v>164</v>
      </c>
      <c r="DP37" t="s">
        <v>608</v>
      </c>
      <c r="DQ37">
        <v>32655.15</v>
      </c>
      <c r="DR37">
        <v>32655.15</v>
      </c>
      <c r="DS37">
        <v>0</v>
      </c>
      <c r="DT37">
        <v>3.7</v>
      </c>
      <c r="DU37">
        <v>8825.7199999999993</v>
      </c>
      <c r="DV37">
        <v>8825.7199999999993</v>
      </c>
      <c r="DX37" t="s">
        <v>138</v>
      </c>
      <c r="DY37" t="s">
        <v>139</v>
      </c>
    </row>
    <row r="38" spans="1:129" x14ac:dyDescent="0.25">
      <c r="A38" s="1">
        <v>37</v>
      </c>
      <c r="B38" s="1">
        <v>239430</v>
      </c>
      <c r="C38" s="1" t="s">
        <v>609</v>
      </c>
      <c r="D38" s="1" t="s">
        <v>610</v>
      </c>
      <c r="E38" s="1" t="s">
        <v>611</v>
      </c>
      <c r="F38" s="1" t="s">
        <v>612</v>
      </c>
      <c r="G38" s="1">
        <v>898491</v>
      </c>
      <c r="H38" s="2">
        <v>37919</v>
      </c>
      <c r="I38" s="1" t="s">
        <v>129</v>
      </c>
      <c r="J38" s="1" t="s">
        <v>130</v>
      </c>
      <c r="K38" s="1" t="s">
        <v>131</v>
      </c>
      <c r="L38" s="1" t="s">
        <v>132</v>
      </c>
      <c r="M38" s="1" t="s">
        <v>131</v>
      </c>
      <c r="N38" s="1" t="s">
        <v>130</v>
      </c>
      <c r="O38" s="1" t="s">
        <v>171</v>
      </c>
      <c r="P38" s="1" t="s">
        <v>613</v>
      </c>
      <c r="Q38" s="1" t="s">
        <v>614</v>
      </c>
      <c r="R38" s="1"/>
      <c r="S38" s="1" t="s">
        <v>615</v>
      </c>
      <c r="T38" s="1">
        <v>26010</v>
      </c>
      <c r="U38" s="2">
        <v>45726</v>
      </c>
      <c r="V38" s="1" t="s">
        <v>616</v>
      </c>
      <c r="W38" s="1" t="s">
        <v>138</v>
      </c>
      <c r="X38" s="1" t="s">
        <v>139</v>
      </c>
      <c r="Y38" s="1" t="s">
        <v>139</v>
      </c>
      <c r="Z38" s="1" t="s">
        <v>140</v>
      </c>
      <c r="AA38" s="1" t="s">
        <v>141</v>
      </c>
      <c r="AB38" s="1"/>
      <c r="AC38" s="1" t="s">
        <v>138</v>
      </c>
      <c r="AD38" s="1"/>
      <c r="AE38" s="1" t="s">
        <v>138</v>
      </c>
      <c r="AF38" s="1" t="s">
        <v>617</v>
      </c>
      <c r="AG38" s="1" t="s">
        <v>618</v>
      </c>
      <c r="AH38" s="1" t="s">
        <v>138</v>
      </c>
      <c r="AI38" s="1" t="s">
        <v>138</v>
      </c>
      <c r="AJ38" s="1" t="s">
        <v>138</v>
      </c>
      <c r="AK38" s="1" t="s">
        <v>138</v>
      </c>
      <c r="AL38" s="1" t="str">
        <f t="shared" si="0"/>
        <v/>
      </c>
      <c r="AM38" s="1"/>
      <c r="AN38" s="1"/>
      <c r="AO38" s="1" t="s">
        <v>144</v>
      </c>
      <c r="AP38" s="1">
        <v>0</v>
      </c>
      <c r="AQ38" s="1">
        <v>2000</v>
      </c>
      <c r="AR38" s="6">
        <v>2000</v>
      </c>
      <c r="AS38" s="6"/>
      <c r="AT38" s="6">
        <f t="shared" si="1"/>
        <v>2000</v>
      </c>
      <c r="AV38" t="s">
        <v>145</v>
      </c>
      <c r="AW38" t="s">
        <v>138</v>
      </c>
      <c r="AY38" t="s">
        <v>280</v>
      </c>
      <c r="BB38" t="s">
        <v>281</v>
      </c>
      <c r="BC38" t="s">
        <v>281</v>
      </c>
      <c r="BE38" t="s">
        <v>148</v>
      </c>
      <c r="BF38">
        <v>2</v>
      </c>
      <c r="BG38">
        <v>2</v>
      </c>
      <c r="BH38" t="s">
        <v>149</v>
      </c>
      <c r="BI38">
        <v>2022</v>
      </c>
      <c r="BJ38">
        <v>2023</v>
      </c>
      <c r="BK38">
        <v>2023</v>
      </c>
      <c r="BL38">
        <v>2</v>
      </c>
      <c r="BM38">
        <v>4</v>
      </c>
      <c r="BN38" t="s">
        <v>150</v>
      </c>
      <c r="BO38" t="s">
        <v>151</v>
      </c>
      <c r="BP38">
        <v>94</v>
      </c>
      <c r="BQ38" t="s">
        <v>593</v>
      </c>
      <c r="BR38" t="s">
        <v>619</v>
      </c>
      <c r="BS38" t="s">
        <v>593</v>
      </c>
      <c r="BT38" t="s">
        <v>619</v>
      </c>
      <c r="BU38" t="s">
        <v>153</v>
      </c>
      <c r="BV38" t="s">
        <v>154</v>
      </c>
      <c r="BW38" t="s">
        <v>183</v>
      </c>
      <c r="BX38" t="s">
        <v>184</v>
      </c>
      <c r="BY38" t="s">
        <v>138</v>
      </c>
      <c r="BZ38" t="s">
        <v>595</v>
      </c>
      <c r="CA38">
        <v>3</v>
      </c>
      <c r="CB38" t="s">
        <v>138</v>
      </c>
      <c r="CC38" t="s">
        <v>138</v>
      </c>
      <c r="CD38">
        <v>898491</v>
      </c>
      <c r="CE38" t="s">
        <v>593</v>
      </c>
      <c r="CF38" t="s">
        <v>158</v>
      </c>
      <c r="CG38" t="s">
        <v>619</v>
      </c>
      <c r="CH38" t="s">
        <v>619</v>
      </c>
      <c r="CI38" t="s">
        <v>160</v>
      </c>
      <c r="CK38" t="s">
        <v>139</v>
      </c>
      <c r="CL38" t="s">
        <v>612</v>
      </c>
      <c r="CO38">
        <v>-1</v>
      </c>
      <c r="CP38" t="s">
        <v>139</v>
      </c>
      <c r="CQ38" t="s">
        <v>138</v>
      </c>
      <c r="CS38" t="s">
        <v>162</v>
      </c>
      <c r="CT38" t="s">
        <v>163</v>
      </c>
      <c r="DD38">
        <v>26306.25</v>
      </c>
      <c r="DE38">
        <v>57187.53</v>
      </c>
      <c r="DF38">
        <v>9113.0400000000009</v>
      </c>
      <c r="DG38">
        <v>9113.0400000000009</v>
      </c>
      <c r="DH38">
        <v>0</v>
      </c>
      <c r="DI38">
        <v>1</v>
      </c>
      <c r="DJ38" t="s">
        <v>139</v>
      </c>
      <c r="DK38">
        <v>654</v>
      </c>
      <c r="DO38" t="s">
        <v>164</v>
      </c>
      <c r="DP38" t="s">
        <v>620</v>
      </c>
      <c r="DQ38">
        <v>36907.800000000003</v>
      </c>
      <c r="DR38">
        <v>36907.800000000003</v>
      </c>
      <c r="DS38">
        <v>0</v>
      </c>
      <c r="DT38">
        <v>4.05</v>
      </c>
      <c r="DU38">
        <v>9113.0400000000009</v>
      </c>
      <c r="DV38">
        <v>9113.0400000000009</v>
      </c>
      <c r="DX38" t="s">
        <v>138</v>
      </c>
      <c r="DY38" t="s">
        <v>139</v>
      </c>
    </row>
    <row r="39" spans="1:129" x14ac:dyDescent="0.25">
      <c r="A39" s="1">
        <v>38</v>
      </c>
      <c r="B39" s="1">
        <v>216716</v>
      </c>
      <c r="C39" s="1" t="s">
        <v>621</v>
      </c>
      <c r="D39" s="1" t="s">
        <v>550</v>
      </c>
      <c r="E39" s="1" t="s">
        <v>622</v>
      </c>
      <c r="F39" s="1" t="s">
        <v>623</v>
      </c>
      <c r="G39" s="1">
        <v>862627</v>
      </c>
      <c r="H39" s="2">
        <v>35146</v>
      </c>
      <c r="I39" s="1" t="s">
        <v>129</v>
      </c>
      <c r="J39" s="1" t="s">
        <v>130</v>
      </c>
      <c r="K39" s="1" t="s">
        <v>131</v>
      </c>
      <c r="L39" s="1" t="s">
        <v>132</v>
      </c>
      <c r="M39" s="1" t="s">
        <v>131</v>
      </c>
      <c r="N39" s="1" t="s">
        <v>130</v>
      </c>
      <c r="O39" s="1" t="s">
        <v>171</v>
      </c>
      <c r="P39" s="1" t="s">
        <v>624</v>
      </c>
      <c r="Q39" s="1" t="s">
        <v>625</v>
      </c>
      <c r="R39" s="1"/>
      <c r="S39" s="1" t="s">
        <v>626</v>
      </c>
      <c r="T39" s="1">
        <v>25031</v>
      </c>
      <c r="U39" s="2">
        <v>45751</v>
      </c>
      <c r="V39" s="1" t="s">
        <v>627</v>
      </c>
      <c r="W39" s="1" t="s">
        <v>138</v>
      </c>
      <c r="X39" s="1" t="s">
        <v>139</v>
      </c>
      <c r="Y39" s="1" t="s">
        <v>139</v>
      </c>
      <c r="Z39" s="1" t="s">
        <v>140</v>
      </c>
      <c r="AA39" s="1" t="s">
        <v>141</v>
      </c>
      <c r="AB39" s="1"/>
      <c r="AC39" s="1" t="s">
        <v>138</v>
      </c>
      <c r="AD39" s="1"/>
      <c r="AE39" s="1" t="s">
        <v>138</v>
      </c>
      <c r="AF39" s="1" t="s">
        <v>483</v>
      </c>
      <c r="AG39" s="1" t="s">
        <v>484</v>
      </c>
      <c r="AH39" s="1" t="s">
        <v>138</v>
      </c>
      <c r="AI39" s="1" t="s">
        <v>138</v>
      </c>
      <c r="AJ39" s="1" t="s">
        <v>138</v>
      </c>
      <c r="AK39" s="1" t="s">
        <v>138</v>
      </c>
      <c r="AL39" s="1" t="str">
        <f t="shared" si="0"/>
        <v/>
      </c>
      <c r="AM39" s="1"/>
      <c r="AN39" s="1"/>
      <c r="AO39" s="1" t="s">
        <v>144</v>
      </c>
      <c r="AP39" s="1">
        <v>0</v>
      </c>
      <c r="AQ39" s="1">
        <v>1000</v>
      </c>
      <c r="AR39" s="6">
        <v>1000</v>
      </c>
      <c r="AS39" s="6"/>
      <c r="AT39" s="6">
        <f t="shared" si="1"/>
        <v>1000</v>
      </c>
      <c r="AV39" t="s">
        <v>485</v>
      </c>
      <c r="AW39" t="s">
        <v>138</v>
      </c>
      <c r="AY39" t="s">
        <v>280</v>
      </c>
      <c r="BB39" t="s">
        <v>281</v>
      </c>
      <c r="BC39" t="s">
        <v>281</v>
      </c>
      <c r="BE39" t="s">
        <v>180</v>
      </c>
      <c r="BF39">
        <v>1</v>
      </c>
      <c r="BG39">
        <v>6</v>
      </c>
      <c r="BH39" t="s">
        <v>149</v>
      </c>
      <c r="BI39">
        <v>2015</v>
      </c>
      <c r="BJ39">
        <v>2019</v>
      </c>
      <c r="BK39">
        <v>2019</v>
      </c>
      <c r="BL39">
        <v>6</v>
      </c>
      <c r="BM39">
        <v>7</v>
      </c>
      <c r="BN39" t="s">
        <v>150</v>
      </c>
      <c r="BO39" t="s">
        <v>151</v>
      </c>
      <c r="BP39">
        <v>91</v>
      </c>
      <c r="BQ39" t="s">
        <v>628</v>
      </c>
      <c r="BR39" t="s">
        <v>152</v>
      </c>
      <c r="BS39" t="s">
        <v>628</v>
      </c>
      <c r="BT39" t="s">
        <v>152</v>
      </c>
      <c r="BU39" t="s">
        <v>153</v>
      </c>
      <c r="BV39" t="s">
        <v>629</v>
      </c>
      <c r="BW39" t="s">
        <v>155</v>
      </c>
      <c r="BX39" t="s">
        <v>156</v>
      </c>
      <c r="BY39" t="s">
        <v>138</v>
      </c>
      <c r="BZ39" t="s">
        <v>630</v>
      </c>
      <c r="CA39">
        <v>6</v>
      </c>
      <c r="CB39" t="s">
        <v>138</v>
      </c>
      <c r="CC39" t="s">
        <v>138</v>
      </c>
      <c r="CD39">
        <v>862627</v>
      </c>
      <c r="CE39" t="s">
        <v>628</v>
      </c>
      <c r="CF39" t="s">
        <v>631</v>
      </c>
      <c r="CG39" t="s">
        <v>159</v>
      </c>
      <c r="CH39" t="s">
        <v>159</v>
      </c>
      <c r="CI39" t="s">
        <v>160</v>
      </c>
      <c r="CJ39" t="s">
        <v>632</v>
      </c>
      <c r="CK39" t="s">
        <v>139</v>
      </c>
      <c r="CL39" t="s">
        <v>623</v>
      </c>
      <c r="CO39">
        <v>0</v>
      </c>
      <c r="CP39" t="s">
        <v>139</v>
      </c>
      <c r="CQ39" t="s">
        <v>138</v>
      </c>
      <c r="CS39" t="s">
        <v>162</v>
      </c>
      <c r="CT39" t="s">
        <v>163</v>
      </c>
      <c r="CY39">
        <v>3655.5</v>
      </c>
      <c r="CZ39">
        <v>3655.5</v>
      </c>
      <c r="DD39">
        <v>26306.25</v>
      </c>
      <c r="DE39">
        <v>57187.53</v>
      </c>
      <c r="DF39">
        <v>9274.49</v>
      </c>
      <c r="DG39">
        <v>9274.49</v>
      </c>
      <c r="DH39">
        <v>0</v>
      </c>
      <c r="DI39">
        <v>1</v>
      </c>
      <c r="DJ39" t="s">
        <v>139</v>
      </c>
      <c r="DK39">
        <v>647</v>
      </c>
      <c r="DO39" t="s">
        <v>164</v>
      </c>
      <c r="DP39" t="s">
        <v>633</v>
      </c>
      <c r="DQ39">
        <v>25597.58</v>
      </c>
      <c r="DR39">
        <v>25597.58</v>
      </c>
      <c r="DS39">
        <v>0</v>
      </c>
      <c r="DT39">
        <v>2.76</v>
      </c>
      <c r="DU39">
        <v>9274.49</v>
      </c>
      <c r="DV39">
        <v>9274.49</v>
      </c>
      <c r="DX39" t="s">
        <v>138</v>
      </c>
      <c r="DY39" t="s">
        <v>139</v>
      </c>
    </row>
    <row r="40" spans="1:129" x14ac:dyDescent="0.25">
      <c r="A40" s="1">
        <v>39</v>
      </c>
      <c r="B40" s="1">
        <v>237068</v>
      </c>
      <c r="C40" s="1" t="s">
        <v>634</v>
      </c>
      <c r="D40" s="1" t="s">
        <v>635</v>
      </c>
      <c r="E40" s="1" t="s">
        <v>636</v>
      </c>
      <c r="F40" s="1" t="s">
        <v>637</v>
      </c>
      <c r="G40" s="1">
        <v>903635</v>
      </c>
      <c r="H40" s="2">
        <v>35767</v>
      </c>
      <c r="I40" s="1" t="s">
        <v>129</v>
      </c>
      <c r="J40" s="1" t="s">
        <v>638</v>
      </c>
      <c r="K40" s="1" t="s">
        <v>192</v>
      </c>
      <c r="L40" s="1" t="s">
        <v>132</v>
      </c>
      <c r="M40" s="1" t="s">
        <v>131</v>
      </c>
      <c r="N40" s="1" t="s">
        <v>130</v>
      </c>
      <c r="O40" s="1" t="s">
        <v>171</v>
      </c>
      <c r="P40" s="1" t="s">
        <v>380</v>
      </c>
      <c r="Q40" s="1" t="s">
        <v>639</v>
      </c>
      <c r="R40" s="1"/>
      <c r="S40" s="1" t="s">
        <v>640</v>
      </c>
      <c r="T40" s="1">
        <v>22013</v>
      </c>
      <c r="U40" s="2">
        <v>45539</v>
      </c>
      <c r="V40" s="1" t="s">
        <v>641</v>
      </c>
      <c r="W40" s="1" t="s">
        <v>138</v>
      </c>
      <c r="X40" s="1" t="s">
        <v>139</v>
      </c>
      <c r="Y40" s="1" t="s">
        <v>139</v>
      </c>
      <c r="Z40" s="1" t="s">
        <v>140</v>
      </c>
      <c r="AA40" s="1" t="s">
        <v>141</v>
      </c>
      <c r="AB40" s="1"/>
      <c r="AC40" s="1" t="s">
        <v>138</v>
      </c>
      <c r="AD40" s="1"/>
      <c r="AE40" s="1" t="s">
        <v>138</v>
      </c>
      <c r="AF40" s="1" t="s">
        <v>483</v>
      </c>
      <c r="AG40" s="1" t="s">
        <v>484</v>
      </c>
      <c r="AH40" s="1" t="s">
        <v>138</v>
      </c>
      <c r="AI40" s="1" t="s">
        <v>138</v>
      </c>
      <c r="AJ40" s="1" t="s">
        <v>138</v>
      </c>
      <c r="AK40" s="1" t="s">
        <v>138</v>
      </c>
      <c r="AL40" s="1" t="str">
        <f t="shared" si="0"/>
        <v/>
      </c>
      <c r="AM40" s="1"/>
      <c r="AN40" s="1"/>
      <c r="AO40" s="1" t="s">
        <v>144</v>
      </c>
      <c r="AP40" s="1">
        <v>0</v>
      </c>
      <c r="AQ40" s="1">
        <v>1000</v>
      </c>
      <c r="AR40" s="6">
        <v>1000</v>
      </c>
      <c r="AS40" s="6"/>
      <c r="AT40" s="6">
        <f t="shared" si="1"/>
        <v>1000</v>
      </c>
      <c r="AV40" t="s">
        <v>485</v>
      </c>
      <c r="AW40" t="s">
        <v>138</v>
      </c>
      <c r="AY40" t="s">
        <v>146</v>
      </c>
      <c r="AZ40" t="s">
        <v>642</v>
      </c>
      <c r="BB40" t="s">
        <v>129</v>
      </c>
      <c r="BC40" t="s">
        <v>129</v>
      </c>
      <c r="BE40" t="s">
        <v>180</v>
      </c>
      <c r="BF40">
        <v>1</v>
      </c>
      <c r="BG40">
        <v>3</v>
      </c>
      <c r="BH40" t="s">
        <v>149</v>
      </c>
      <c r="BI40">
        <v>2022</v>
      </c>
      <c r="BK40">
        <v>2022</v>
      </c>
      <c r="BL40">
        <v>3</v>
      </c>
      <c r="BM40">
        <v>4</v>
      </c>
      <c r="BN40" t="s">
        <v>150</v>
      </c>
      <c r="BO40" t="s">
        <v>151</v>
      </c>
      <c r="BP40">
        <v>94</v>
      </c>
      <c r="BQ40" t="s">
        <v>593</v>
      </c>
      <c r="BR40" t="s">
        <v>619</v>
      </c>
      <c r="BS40" t="s">
        <v>593</v>
      </c>
      <c r="BT40" t="s">
        <v>619</v>
      </c>
      <c r="BU40" t="s">
        <v>153</v>
      </c>
      <c r="BV40" t="s">
        <v>154</v>
      </c>
      <c r="BW40" t="s">
        <v>183</v>
      </c>
      <c r="BX40" t="s">
        <v>184</v>
      </c>
      <c r="BY40" t="s">
        <v>138</v>
      </c>
      <c r="BZ40" t="s">
        <v>595</v>
      </c>
      <c r="CA40">
        <v>3</v>
      </c>
      <c r="CC40" t="s">
        <v>138</v>
      </c>
      <c r="CD40">
        <v>903635</v>
      </c>
      <c r="CE40" t="s">
        <v>593</v>
      </c>
      <c r="CF40" t="s">
        <v>158</v>
      </c>
      <c r="CG40" t="s">
        <v>619</v>
      </c>
      <c r="CH40" t="s">
        <v>619</v>
      </c>
      <c r="CI40" t="s">
        <v>160</v>
      </c>
      <c r="CK40" t="s">
        <v>139</v>
      </c>
      <c r="CL40" t="s">
        <v>637</v>
      </c>
      <c r="CO40">
        <v>0</v>
      </c>
      <c r="CP40" t="s">
        <v>139</v>
      </c>
      <c r="CQ40" t="s">
        <v>138</v>
      </c>
      <c r="CS40" t="s">
        <v>162</v>
      </c>
      <c r="CT40" t="s">
        <v>163</v>
      </c>
      <c r="DD40">
        <v>26306.25</v>
      </c>
      <c r="DE40">
        <v>57187.53</v>
      </c>
      <c r="DF40">
        <v>9470.48</v>
      </c>
      <c r="DG40">
        <v>9470.48</v>
      </c>
      <c r="DH40">
        <v>0</v>
      </c>
      <c r="DI40">
        <v>1</v>
      </c>
      <c r="DJ40" t="s">
        <v>139</v>
      </c>
      <c r="DK40">
        <v>640</v>
      </c>
      <c r="DO40" t="s">
        <v>164</v>
      </c>
      <c r="DP40" t="s">
        <v>643</v>
      </c>
      <c r="DQ40">
        <v>29832</v>
      </c>
      <c r="DR40">
        <v>29832</v>
      </c>
      <c r="DS40">
        <v>0</v>
      </c>
      <c r="DT40">
        <v>3.15</v>
      </c>
      <c r="DU40">
        <v>9470.48</v>
      </c>
      <c r="DV40">
        <v>9470.48</v>
      </c>
      <c r="DX40" t="s">
        <v>138</v>
      </c>
      <c r="DY40" t="s">
        <v>139</v>
      </c>
    </row>
    <row r="41" spans="1:129" x14ac:dyDescent="0.25">
      <c r="A41" s="1">
        <v>40</v>
      </c>
      <c r="B41" s="1">
        <v>237730</v>
      </c>
      <c r="C41" s="1" t="s">
        <v>644</v>
      </c>
      <c r="D41" s="1" t="s">
        <v>645</v>
      </c>
      <c r="E41" s="1" t="s">
        <v>646</v>
      </c>
      <c r="F41" s="1" t="s">
        <v>647</v>
      </c>
      <c r="G41" s="1">
        <v>908294</v>
      </c>
      <c r="H41" s="2">
        <v>35623</v>
      </c>
      <c r="I41" s="1" t="s">
        <v>170</v>
      </c>
      <c r="J41" s="1" t="s">
        <v>130</v>
      </c>
      <c r="K41" s="1" t="s">
        <v>131</v>
      </c>
      <c r="L41" s="1" t="s">
        <v>132</v>
      </c>
      <c r="M41" s="1" t="s">
        <v>131</v>
      </c>
      <c r="N41" s="1" t="s">
        <v>130</v>
      </c>
      <c r="O41" s="1" t="s">
        <v>133</v>
      </c>
      <c r="P41" s="1" t="s">
        <v>648</v>
      </c>
      <c r="Q41" s="1" t="s">
        <v>649</v>
      </c>
      <c r="R41" s="1" t="s">
        <v>649</v>
      </c>
      <c r="S41" s="1" t="s">
        <v>650</v>
      </c>
      <c r="T41" s="1">
        <v>70127</v>
      </c>
      <c r="U41" s="2">
        <v>45505</v>
      </c>
      <c r="V41" s="1" t="s">
        <v>651</v>
      </c>
      <c r="W41" s="1" t="s">
        <v>138</v>
      </c>
      <c r="X41" s="1" t="s">
        <v>139</v>
      </c>
      <c r="Y41" s="1" t="s">
        <v>139</v>
      </c>
      <c r="Z41" s="1" t="s">
        <v>140</v>
      </c>
      <c r="AA41" s="1" t="s">
        <v>141</v>
      </c>
      <c r="AB41" s="1"/>
      <c r="AC41" s="1" t="s">
        <v>138</v>
      </c>
      <c r="AD41" s="1"/>
      <c r="AE41" s="1" t="s">
        <v>138</v>
      </c>
      <c r="AF41" s="1" t="s">
        <v>652</v>
      </c>
      <c r="AG41" s="1" t="s">
        <v>653</v>
      </c>
      <c r="AH41" s="1" t="s">
        <v>138</v>
      </c>
      <c r="AI41" s="1" t="s">
        <v>138</v>
      </c>
      <c r="AJ41" s="1" t="s">
        <v>138</v>
      </c>
      <c r="AK41" s="1" t="s">
        <v>138</v>
      </c>
      <c r="AL41" s="1" t="str">
        <f t="shared" si="0"/>
        <v/>
      </c>
      <c r="AM41" s="1" t="s">
        <v>307</v>
      </c>
      <c r="AN41" s="1" t="s">
        <v>308</v>
      </c>
      <c r="AO41" s="1" t="s">
        <v>144</v>
      </c>
      <c r="AP41" s="1">
        <v>0</v>
      </c>
      <c r="AQ41" s="1">
        <v>1000</v>
      </c>
      <c r="AR41" s="6">
        <v>1000</v>
      </c>
      <c r="AS41" s="6"/>
      <c r="AT41" s="6">
        <f t="shared" si="1"/>
        <v>1000</v>
      </c>
      <c r="AV41" t="s">
        <v>485</v>
      </c>
      <c r="AW41" t="s">
        <v>138</v>
      </c>
      <c r="AX41" t="s">
        <v>139</v>
      </c>
      <c r="AY41" t="s">
        <v>146</v>
      </c>
      <c r="AZ41" t="s">
        <v>470</v>
      </c>
      <c r="BB41" t="s">
        <v>129</v>
      </c>
      <c r="BC41" t="s">
        <v>129</v>
      </c>
      <c r="BE41" t="s">
        <v>180</v>
      </c>
      <c r="BF41">
        <v>1</v>
      </c>
      <c r="BG41">
        <v>2</v>
      </c>
      <c r="BH41" t="s">
        <v>149</v>
      </c>
      <c r="BI41">
        <v>2023</v>
      </c>
      <c r="BK41">
        <v>2023</v>
      </c>
      <c r="BL41">
        <v>2</v>
      </c>
      <c r="BM41">
        <v>3</v>
      </c>
      <c r="BN41" t="s">
        <v>150</v>
      </c>
      <c r="BO41" t="s">
        <v>151</v>
      </c>
      <c r="BP41">
        <v>93</v>
      </c>
      <c r="BQ41" t="s">
        <v>206</v>
      </c>
      <c r="BR41" t="s">
        <v>152</v>
      </c>
      <c r="BS41" t="s">
        <v>206</v>
      </c>
      <c r="BT41" t="s">
        <v>152</v>
      </c>
      <c r="BU41" t="s">
        <v>153</v>
      </c>
      <c r="BV41" t="s">
        <v>154</v>
      </c>
      <c r="BW41" t="s">
        <v>207</v>
      </c>
      <c r="BX41" t="s">
        <v>208</v>
      </c>
      <c r="BY41" t="s">
        <v>139</v>
      </c>
      <c r="BZ41" t="s">
        <v>209</v>
      </c>
      <c r="CA41">
        <v>2</v>
      </c>
      <c r="CC41" t="s">
        <v>138</v>
      </c>
      <c r="CD41">
        <v>908294</v>
      </c>
      <c r="CE41" t="s">
        <v>206</v>
      </c>
      <c r="CF41" t="s">
        <v>158</v>
      </c>
      <c r="CG41" t="s">
        <v>159</v>
      </c>
      <c r="CH41" t="s">
        <v>159</v>
      </c>
      <c r="CI41" t="s">
        <v>160</v>
      </c>
      <c r="CJ41" t="s">
        <v>654</v>
      </c>
      <c r="CK41" t="s">
        <v>139</v>
      </c>
      <c r="CL41" t="s">
        <v>647</v>
      </c>
      <c r="CO41">
        <v>0</v>
      </c>
      <c r="CP41" t="s">
        <v>139</v>
      </c>
      <c r="CQ41" t="s">
        <v>138</v>
      </c>
      <c r="CS41" t="s">
        <v>162</v>
      </c>
      <c r="CT41" t="s">
        <v>163</v>
      </c>
      <c r="DD41">
        <v>26306.25</v>
      </c>
      <c r="DE41">
        <v>57187.53</v>
      </c>
      <c r="DF41">
        <v>9976.4699999999993</v>
      </c>
      <c r="DG41">
        <v>9976.4699999999993</v>
      </c>
      <c r="DH41">
        <v>0</v>
      </c>
      <c r="DI41">
        <v>1</v>
      </c>
      <c r="DJ41" t="s">
        <v>139</v>
      </c>
      <c r="DK41">
        <v>621</v>
      </c>
      <c r="DO41" t="s">
        <v>164</v>
      </c>
      <c r="DP41" t="s">
        <v>655</v>
      </c>
      <c r="DQ41">
        <v>20352</v>
      </c>
      <c r="DR41">
        <v>20352</v>
      </c>
      <c r="DS41">
        <v>0</v>
      </c>
      <c r="DT41">
        <v>2.04</v>
      </c>
      <c r="DU41">
        <v>9976.4699999999993</v>
      </c>
      <c r="DV41">
        <v>9976.4699999999993</v>
      </c>
      <c r="DX41" t="s">
        <v>138</v>
      </c>
      <c r="DY41" t="s">
        <v>139</v>
      </c>
    </row>
    <row r="42" spans="1:129" x14ac:dyDescent="0.25">
      <c r="A42" s="1">
        <v>41</v>
      </c>
      <c r="B42" s="1">
        <v>235638</v>
      </c>
      <c r="C42" s="1" t="s">
        <v>656</v>
      </c>
      <c r="D42" s="1" t="s">
        <v>657</v>
      </c>
      <c r="E42" s="1" t="s">
        <v>658</v>
      </c>
      <c r="F42" s="1" t="s">
        <v>659</v>
      </c>
      <c r="G42" s="1">
        <v>902065</v>
      </c>
      <c r="H42" s="2">
        <v>37443</v>
      </c>
      <c r="I42" s="1" t="s">
        <v>129</v>
      </c>
      <c r="J42" s="1" t="s">
        <v>130</v>
      </c>
      <c r="K42" s="1" t="s">
        <v>131</v>
      </c>
      <c r="L42" s="1" t="s">
        <v>132</v>
      </c>
      <c r="M42" s="1" t="s">
        <v>131</v>
      </c>
      <c r="N42" s="1" t="s">
        <v>130</v>
      </c>
      <c r="O42" s="1" t="s">
        <v>171</v>
      </c>
      <c r="P42" s="1" t="s">
        <v>380</v>
      </c>
      <c r="Q42" s="1" t="s">
        <v>660</v>
      </c>
      <c r="R42" s="1"/>
      <c r="S42" s="1" t="s">
        <v>661</v>
      </c>
      <c r="T42" s="1">
        <v>22040</v>
      </c>
      <c r="U42" s="2">
        <v>45484</v>
      </c>
      <c r="V42" s="1" t="s">
        <v>662</v>
      </c>
      <c r="W42" s="1" t="s">
        <v>139</v>
      </c>
      <c r="X42" s="1" t="s">
        <v>139</v>
      </c>
      <c r="Y42" s="1" t="s">
        <v>139</v>
      </c>
      <c r="Z42" s="1" t="s">
        <v>140</v>
      </c>
      <c r="AA42" s="1" t="s">
        <v>141</v>
      </c>
      <c r="AB42" s="1"/>
      <c r="AC42" s="1" t="s">
        <v>138</v>
      </c>
      <c r="AD42" s="1"/>
      <c r="AE42" s="1" t="s">
        <v>138</v>
      </c>
      <c r="AF42" s="1" t="s">
        <v>497</v>
      </c>
      <c r="AG42" s="1" t="s">
        <v>498</v>
      </c>
      <c r="AH42" s="1" t="s">
        <v>138</v>
      </c>
      <c r="AI42" s="1" t="s">
        <v>138</v>
      </c>
      <c r="AJ42" s="1" t="s">
        <v>138</v>
      </c>
      <c r="AK42" s="1" t="s">
        <v>138</v>
      </c>
      <c r="AL42" s="1" t="str">
        <f t="shared" si="0"/>
        <v/>
      </c>
      <c r="AM42" s="1"/>
      <c r="AN42" s="1"/>
      <c r="AO42" s="1" t="s">
        <v>144</v>
      </c>
      <c r="AP42" s="1">
        <v>0</v>
      </c>
      <c r="AQ42" s="1">
        <v>1000</v>
      </c>
      <c r="AR42" s="6">
        <v>1000</v>
      </c>
      <c r="AS42" s="6"/>
      <c r="AT42" s="6">
        <f t="shared" si="1"/>
        <v>1000</v>
      </c>
      <c r="AV42" t="s">
        <v>485</v>
      </c>
      <c r="AW42" t="s">
        <v>138</v>
      </c>
      <c r="AY42" t="s">
        <v>280</v>
      </c>
      <c r="BB42" t="s">
        <v>281</v>
      </c>
      <c r="BC42" t="s">
        <v>281</v>
      </c>
      <c r="BE42" t="s">
        <v>148</v>
      </c>
      <c r="BF42">
        <v>2</v>
      </c>
      <c r="BG42">
        <v>3</v>
      </c>
      <c r="BH42" t="s">
        <v>149</v>
      </c>
      <c r="BI42">
        <v>2022</v>
      </c>
      <c r="BK42">
        <v>2022</v>
      </c>
      <c r="BL42">
        <v>3</v>
      </c>
      <c r="BM42">
        <v>5</v>
      </c>
      <c r="BN42" t="s">
        <v>150</v>
      </c>
      <c r="BO42" t="s">
        <v>151</v>
      </c>
      <c r="BP42">
        <v>93</v>
      </c>
      <c r="BQ42" t="s">
        <v>663</v>
      </c>
      <c r="BR42" t="s">
        <v>152</v>
      </c>
      <c r="BS42" t="s">
        <v>663</v>
      </c>
      <c r="BT42" t="s">
        <v>152</v>
      </c>
      <c r="BU42" t="s">
        <v>153</v>
      </c>
      <c r="BV42" t="s">
        <v>154</v>
      </c>
      <c r="BW42" t="s">
        <v>183</v>
      </c>
      <c r="BX42" t="s">
        <v>184</v>
      </c>
      <c r="BY42" t="s">
        <v>139</v>
      </c>
      <c r="BZ42" t="s">
        <v>664</v>
      </c>
      <c r="CA42">
        <v>3</v>
      </c>
      <c r="CC42" t="s">
        <v>138</v>
      </c>
      <c r="CD42">
        <v>902065</v>
      </c>
      <c r="CE42" t="s">
        <v>663</v>
      </c>
      <c r="CF42" t="s">
        <v>158</v>
      </c>
      <c r="CG42" t="s">
        <v>159</v>
      </c>
      <c r="CH42" t="s">
        <v>159</v>
      </c>
      <c r="CI42" t="s">
        <v>160</v>
      </c>
      <c r="CJ42" t="s">
        <v>665</v>
      </c>
      <c r="CK42" t="s">
        <v>139</v>
      </c>
      <c r="CL42" t="s">
        <v>659</v>
      </c>
      <c r="CO42">
        <v>0</v>
      </c>
      <c r="CP42" t="s">
        <v>139</v>
      </c>
      <c r="CQ42" t="s">
        <v>138</v>
      </c>
      <c r="CS42" t="s">
        <v>162</v>
      </c>
      <c r="CT42" t="s">
        <v>163</v>
      </c>
      <c r="CY42">
        <v>3599</v>
      </c>
      <c r="CZ42">
        <v>3599</v>
      </c>
      <c r="DD42">
        <v>26306.25</v>
      </c>
      <c r="DE42">
        <v>57187.53</v>
      </c>
      <c r="DF42">
        <v>10358.1</v>
      </c>
      <c r="DG42">
        <v>10358.1</v>
      </c>
      <c r="DH42">
        <v>7316.06</v>
      </c>
      <c r="DI42">
        <v>1</v>
      </c>
      <c r="DJ42" t="s">
        <v>139</v>
      </c>
      <c r="DK42">
        <v>606</v>
      </c>
      <c r="DO42" t="s">
        <v>164</v>
      </c>
      <c r="DP42" t="s">
        <v>666</v>
      </c>
      <c r="DQ42">
        <v>24372</v>
      </c>
      <c r="DR42">
        <v>28381.200000000001</v>
      </c>
      <c r="DS42">
        <v>20046</v>
      </c>
      <c r="DT42">
        <v>2.74</v>
      </c>
      <c r="DU42">
        <v>10358.1</v>
      </c>
      <c r="DV42">
        <v>10358.1</v>
      </c>
      <c r="DX42" t="s">
        <v>138</v>
      </c>
      <c r="DY42" t="s">
        <v>139</v>
      </c>
    </row>
    <row r="43" spans="1:129" x14ac:dyDescent="0.25">
      <c r="A43" s="1">
        <v>42</v>
      </c>
      <c r="B43" s="1">
        <v>223394</v>
      </c>
      <c r="C43" s="1" t="s">
        <v>667</v>
      </c>
      <c r="D43" s="1" t="s">
        <v>668</v>
      </c>
      <c r="E43" s="1" t="s">
        <v>669</v>
      </c>
      <c r="F43" s="1" t="s">
        <v>670</v>
      </c>
      <c r="G43" s="1">
        <v>862631</v>
      </c>
      <c r="H43" s="2">
        <v>36385</v>
      </c>
      <c r="I43" s="1" t="s">
        <v>129</v>
      </c>
      <c r="J43" s="1" t="s">
        <v>130</v>
      </c>
      <c r="K43" s="1" t="s">
        <v>131</v>
      </c>
      <c r="L43" s="1" t="s">
        <v>132</v>
      </c>
      <c r="M43" s="1" t="s">
        <v>131</v>
      </c>
      <c r="N43" s="1" t="s">
        <v>130</v>
      </c>
      <c r="O43" s="1" t="s">
        <v>171</v>
      </c>
      <c r="P43" s="1" t="s">
        <v>380</v>
      </c>
      <c r="Q43" s="1" t="s">
        <v>671</v>
      </c>
      <c r="R43" s="1" t="s">
        <v>672</v>
      </c>
      <c r="S43" s="1" t="s">
        <v>673</v>
      </c>
      <c r="T43" s="1">
        <v>22010</v>
      </c>
      <c r="U43" s="2">
        <v>45561</v>
      </c>
      <c r="V43" s="1" t="s">
        <v>674</v>
      </c>
      <c r="W43" s="1" t="s">
        <v>138</v>
      </c>
      <c r="X43" s="1" t="s">
        <v>139</v>
      </c>
      <c r="Y43" s="1" t="s">
        <v>139</v>
      </c>
      <c r="Z43" s="1" t="s">
        <v>140</v>
      </c>
      <c r="AA43" s="1" t="s">
        <v>141</v>
      </c>
      <c r="AB43" s="1"/>
      <c r="AC43" s="1" t="s">
        <v>138</v>
      </c>
      <c r="AD43" s="1"/>
      <c r="AE43" s="1" t="s">
        <v>138</v>
      </c>
      <c r="AF43" s="1" t="s">
        <v>277</v>
      </c>
      <c r="AG43" s="1" t="s">
        <v>278</v>
      </c>
      <c r="AH43" s="1" t="s">
        <v>138</v>
      </c>
      <c r="AI43" s="1" t="s">
        <v>138</v>
      </c>
      <c r="AJ43" s="1" t="s">
        <v>138</v>
      </c>
      <c r="AK43" s="1" t="s">
        <v>138</v>
      </c>
      <c r="AL43" s="1" t="str">
        <f t="shared" si="0"/>
        <v/>
      </c>
      <c r="AM43" s="1"/>
      <c r="AN43" s="1"/>
      <c r="AO43" s="1" t="s">
        <v>144</v>
      </c>
      <c r="AP43" s="1">
        <v>0</v>
      </c>
      <c r="AQ43" s="1">
        <v>2000</v>
      </c>
      <c r="AR43" s="6">
        <v>2000</v>
      </c>
      <c r="AS43" s="6"/>
      <c r="AT43" s="6">
        <f t="shared" si="1"/>
        <v>2000</v>
      </c>
      <c r="AV43" t="s">
        <v>279</v>
      </c>
      <c r="AW43" t="s">
        <v>138</v>
      </c>
      <c r="AY43" t="s">
        <v>146</v>
      </c>
      <c r="AZ43" t="s">
        <v>642</v>
      </c>
      <c r="BB43" t="s">
        <v>129</v>
      </c>
      <c r="BC43" t="s">
        <v>129</v>
      </c>
      <c r="BE43" t="s">
        <v>180</v>
      </c>
      <c r="BF43">
        <v>1</v>
      </c>
      <c r="BG43">
        <v>2</v>
      </c>
      <c r="BH43" t="s">
        <v>149</v>
      </c>
      <c r="BI43">
        <v>2023</v>
      </c>
      <c r="BK43">
        <v>2023</v>
      </c>
      <c r="BL43">
        <v>2</v>
      </c>
      <c r="BM43">
        <v>3</v>
      </c>
      <c r="BN43" t="s">
        <v>150</v>
      </c>
      <c r="BO43" t="s">
        <v>151</v>
      </c>
      <c r="BP43">
        <v>94</v>
      </c>
      <c r="BQ43" t="s">
        <v>675</v>
      </c>
      <c r="BR43" t="s">
        <v>152</v>
      </c>
      <c r="BS43" t="s">
        <v>675</v>
      </c>
      <c r="BT43" t="s">
        <v>152</v>
      </c>
      <c r="BU43" t="s">
        <v>153</v>
      </c>
      <c r="BV43" t="s">
        <v>154</v>
      </c>
      <c r="BW43" t="s">
        <v>207</v>
      </c>
      <c r="BX43" t="s">
        <v>208</v>
      </c>
      <c r="BY43" t="s">
        <v>138</v>
      </c>
      <c r="BZ43" t="s">
        <v>676</v>
      </c>
      <c r="CA43">
        <v>2</v>
      </c>
      <c r="CC43" t="s">
        <v>138</v>
      </c>
      <c r="CD43">
        <v>862631</v>
      </c>
      <c r="CE43" t="s">
        <v>675</v>
      </c>
      <c r="CF43" t="s">
        <v>158</v>
      </c>
      <c r="CG43" t="s">
        <v>159</v>
      </c>
      <c r="CH43" t="s">
        <v>159</v>
      </c>
      <c r="CI43" t="s">
        <v>160</v>
      </c>
      <c r="CK43" t="s">
        <v>139</v>
      </c>
      <c r="CL43" t="s">
        <v>670</v>
      </c>
      <c r="CO43">
        <v>0</v>
      </c>
      <c r="CP43" t="s">
        <v>139</v>
      </c>
      <c r="CQ43" t="s">
        <v>138</v>
      </c>
      <c r="CS43" t="s">
        <v>162</v>
      </c>
      <c r="CT43" t="s">
        <v>163</v>
      </c>
      <c r="CY43">
        <v>1922.5</v>
      </c>
      <c r="CZ43">
        <v>1922.5</v>
      </c>
      <c r="DD43">
        <v>26306.25</v>
      </c>
      <c r="DE43">
        <v>57187.53</v>
      </c>
      <c r="DF43">
        <v>10377.64</v>
      </c>
      <c r="DG43">
        <v>10377.64</v>
      </c>
      <c r="DH43">
        <v>1827.24</v>
      </c>
      <c r="DI43">
        <v>1</v>
      </c>
      <c r="DJ43" t="s">
        <v>139</v>
      </c>
      <c r="DK43">
        <v>606</v>
      </c>
      <c r="DO43" t="s">
        <v>164</v>
      </c>
      <c r="DP43" t="s">
        <v>677</v>
      </c>
      <c r="DQ43">
        <v>24630</v>
      </c>
      <c r="DR43">
        <v>25529</v>
      </c>
      <c r="DS43">
        <v>4495</v>
      </c>
      <c r="DT43">
        <v>2.46</v>
      </c>
      <c r="DU43">
        <v>10377.64</v>
      </c>
      <c r="DV43">
        <v>10377.64</v>
      </c>
      <c r="DX43" t="s">
        <v>138</v>
      </c>
      <c r="DY43" t="s">
        <v>139</v>
      </c>
    </row>
    <row r="44" spans="1:129" x14ac:dyDescent="0.25">
      <c r="A44" s="1">
        <v>43</v>
      </c>
      <c r="B44" s="1">
        <v>244474</v>
      </c>
      <c r="C44" s="1" t="s">
        <v>678</v>
      </c>
      <c r="D44" s="1" t="s">
        <v>679</v>
      </c>
      <c r="E44" s="1" t="s">
        <v>680</v>
      </c>
      <c r="F44" s="1" t="s">
        <v>681</v>
      </c>
      <c r="G44" s="1">
        <v>910663</v>
      </c>
      <c r="H44" s="2">
        <v>38268</v>
      </c>
      <c r="I44" s="1" t="s">
        <v>129</v>
      </c>
      <c r="J44" s="1" t="s">
        <v>130</v>
      </c>
      <c r="K44" s="1" t="s">
        <v>131</v>
      </c>
      <c r="L44" s="1" t="s">
        <v>132</v>
      </c>
      <c r="M44" s="1" t="s">
        <v>131</v>
      </c>
      <c r="N44" s="1" t="s">
        <v>130</v>
      </c>
      <c r="O44" s="1" t="s">
        <v>171</v>
      </c>
      <c r="P44" s="1" t="s">
        <v>553</v>
      </c>
      <c r="Q44" s="1" t="s">
        <v>682</v>
      </c>
      <c r="R44" s="1" t="s">
        <v>683</v>
      </c>
      <c r="S44" s="1" t="s">
        <v>684</v>
      </c>
      <c r="T44" s="1">
        <v>21013</v>
      </c>
      <c r="U44" s="2">
        <v>45777</v>
      </c>
      <c r="V44" s="1" t="s">
        <v>685</v>
      </c>
      <c r="W44" s="1" t="s">
        <v>139</v>
      </c>
      <c r="X44" s="1" t="s">
        <v>139</v>
      </c>
      <c r="Y44" s="1" t="s">
        <v>139</v>
      </c>
      <c r="Z44" s="1" t="s">
        <v>140</v>
      </c>
      <c r="AA44" s="1" t="s">
        <v>141</v>
      </c>
      <c r="AB44" s="1"/>
      <c r="AC44" s="1" t="s">
        <v>138</v>
      </c>
      <c r="AD44" s="1"/>
      <c r="AE44" s="1" t="s">
        <v>138</v>
      </c>
      <c r="AF44" s="1" t="s">
        <v>483</v>
      </c>
      <c r="AG44" s="1" t="s">
        <v>484</v>
      </c>
      <c r="AH44" s="1" t="s">
        <v>138</v>
      </c>
      <c r="AI44" s="1" t="s">
        <v>138</v>
      </c>
      <c r="AJ44" s="1" t="s">
        <v>138</v>
      </c>
      <c r="AK44" s="1" t="s">
        <v>138</v>
      </c>
      <c r="AL44" s="1" t="str">
        <f t="shared" si="0"/>
        <v/>
      </c>
      <c r="AM44" s="1"/>
      <c r="AN44" s="1"/>
      <c r="AO44" s="1" t="s">
        <v>144</v>
      </c>
      <c r="AP44" s="1">
        <v>0</v>
      </c>
      <c r="AQ44" s="1">
        <v>653.70000000000005</v>
      </c>
      <c r="AR44" s="6">
        <v>653.70000000000005</v>
      </c>
      <c r="AS44" s="6"/>
      <c r="AT44" s="6">
        <f t="shared" si="1"/>
        <v>653.70000000000005</v>
      </c>
      <c r="AV44" t="s">
        <v>485</v>
      </c>
      <c r="AW44" t="s">
        <v>138</v>
      </c>
      <c r="AY44" t="s">
        <v>280</v>
      </c>
      <c r="BB44" t="s">
        <v>281</v>
      </c>
      <c r="BC44" t="s">
        <v>281</v>
      </c>
      <c r="BE44" t="s">
        <v>148</v>
      </c>
      <c r="BF44">
        <v>2</v>
      </c>
      <c r="BG44">
        <v>2</v>
      </c>
      <c r="BH44" t="s">
        <v>149</v>
      </c>
      <c r="BI44">
        <v>2023</v>
      </c>
      <c r="BK44">
        <v>2023</v>
      </c>
      <c r="BL44">
        <v>2</v>
      </c>
      <c r="BM44">
        <v>7</v>
      </c>
      <c r="BN44" t="s">
        <v>150</v>
      </c>
      <c r="BO44" t="s">
        <v>151</v>
      </c>
      <c r="BP44">
        <v>90</v>
      </c>
      <c r="BQ44">
        <v>581</v>
      </c>
      <c r="BR44" t="s">
        <v>152</v>
      </c>
      <c r="BS44">
        <v>581</v>
      </c>
      <c r="BT44" t="s">
        <v>152</v>
      </c>
      <c r="BU44" t="s">
        <v>153</v>
      </c>
      <c r="BV44" t="s">
        <v>154</v>
      </c>
      <c r="BW44" t="s">
        <v>155</v>
      </c>
      <c r="BX44" t="s">
        <v>156</v>
      </c>
      <c r="BY44" t="s">
        <v>138</v>
      </c>
      <c r="BZ44" t="s">
        <v>157</v>
      </c>
      <c r="CA44">
        <v>5</v>
      </c>
      <c r="CC44" t="s">
        <v>138</v>
      </c>
      <c r="CD44">
        <v>910663</v>
      </c>
      <c r="CE44">
        <v>581</v>
      </c>
      <c r="CF44" t="s">
        <v>158</v>
      </c>
      <c r="CG44" t="s">
        <v>159</v>
      </c>
      <c r="CH44" t="s">
        <v>159</v>
      </c>
      <c r="CI44" t="s">
        <v>160</v>
      </c>
      <c r="CK44" t="s">
        <v>139</v>
      </c>
      <c r="CL44" t="s">
        <v>681</v>
      </c>
      <c r="CO44">
        <v>-3</v>
      </c>
      <c r="CP44" t="s">
        <v>139</v>
      </c>
      <c r="CQ44" t="s">
        <v>138</v>
      </c>
      <c r="CS44" t="s">
        <v>162</v>
      </c>
      <c r="CT44" t="s">
        <v>163</v>
      </c>
      <c r="DD44">
        <v>26306.25</v>
      </c>
      <c r="DE44">
        <v>57187.53</v>
      </c>
      <c r="DF44">
        <v>10388.93</v>
      </c>
      <c r="DG44">
        <v>10388.93</v>
      </c>
      <c r="DH44">
        <v>15060.61</v>
      </c>
      <c r="DI44">
        <v>1</v>
      </c>
      <c r="DJ44" t="s">
        <v>139</v>
      </c>
      <c r="DK44">
        <v>605</v>
      </c>
      <c r="DO44" t="s">
        <v>164</v>
      </c>
      <c r="DP44" t="s">
        <v>686</v>
      </c>
      <c r="DQ44">
        <v>29212.15</v>
      </c>
      <c r="DR44">
        <v>41140.15</v>
      </c>
      <c r="DS44">
        <v>59640</v>
      </c>
      <c r="DT44">
        <v>3.96</v>
      </c>
      <c r="DU44">
        <v>10388.93</v>
      </c>
      <c r="DV44">
        <v>10388.93</v>
      </c>
      <c r="DX44" t="s">
        <v>138</v>
      </c>
      <c r="DY44" t="s">
        <v>139</v>
      </c>
    </row>
    <row r="45" spans="1:129" x14ac:dyDescent="0.25">
      <c r="A45" s="1">
        <v>44</v>
      </c>
      <c r="B45" s="1">
        <v>245132</v>
      </c>
      <c r="C45" s="1" t="s">
        <v>687</v>
      </c>
      <c r="D45" s="1" t="s">
        <v>688</v>
      </c>
      <c r="E45" s="1" t="s">
        <v>689</v>
      </c>
      <c r="F45" s="1" t="s">
        <v>690</v>
      </c>
      <c r="G45" s="1">
        <v>899568</v>
      </c>
      <c r="H45" s="2">
        <v>37625</v>
      </c>
      <c r="I45" s="1" t="s">
        <v>170</v>
      </c>
      <c r="J45" s="1" t="s">
        <v>130</v>
      </c>
      <c r="K45" s="1" t="s">
        <v>131</v>
      </c>
      <c r="L45" s="1" t="s">
        <v>132</v>
      </c>
      <c r="M45" s="1" t="s">
        <v>131</v>
      </c>
      <c r="N45" s="1" t="s">
        <v>130</v>
      </c>
      <c r="O45" s="1" t="s">
        <v>171</v>
      </c>
      <c r="P45" s="1" t="s">
        <v>691</v>
      </c>
      <c r="Q45" s="1" t="s">
        <v>692</v>
      </c>
      <c r="R45" s="1" t="s">
        <v>693</v>
      </c>
      <c r="S45" s="1" t="s">
        <v>694</v>
      </c>
      <c r="T45" s="1">
        <v>46010</v>
      </c>
      <c r="U45" s="2">
        <v>45486</v>
      </c>
      <c r="V45" s="1" t="s">
        <v>695</v>
      </c>
      <c r="W45" s="1" t="s">
        <v>138</v>
      </c>
      <c r="X45" s="1" t="s">
        <v>139</v>
      </c>
      <c r="Y45" s="1" t="s">
        <v>139</v>
      </c>
      <c r="Z45" s="1" t="s">
        <v>140</v>
      </c>
      <c r="AA45" s="1" t="s">
        <v>141</v>
      </c>
      <c r="AB45" s="1"/>
      <c r="AC45" s="1" t="s">
        <v>138</v>
      </c>
      <c r="AD45" s="1"/>
      <c r="AE45" s="1" t="s">
        <v>138</v>
      </c>
      <c r="AF45" s="1" t="s">
        <v>696</v>
      </c>
      <c r="AG45" s="1" t="s">
        <v>697</v>
      </c>
      <c r="AH45" s="1" t="s">
        <v>138</v>
      </c>
      <c r="AI45" s="1" t="s">
        <v>138</v>
      </c>
      <c r="AJ45" s="1" t="s">
        <v>138</v>
      </c>
      <c r="AK45" s="1" t="s">
        <v>138</v>
      </c>
      <c r="AL45" s="1" t="str">
        <f t="shared" si="0"/>
        <v/>
      </c>
      <c r="AM45" s="1"/>
      <c r="AN45" s="1" t="s">
        <v>308</v>
      </c>
      <c r="AO45" s="1" t="s">
        <v>144</v>
      </c>
      <c r="AP45" s="1">
        <v>0</v>
      </c>
      <c r="AQ45" s="1">
        <v>1000</v>
      </c>
      <c r="AR45" s="6">
        <v>1000</v>
      </c>
      <c r="AS45" s="6"/>
      <c r="AT45" s="6">
        <f t="shared" si="1"/>
        <v>1000</v>
      </c>
      <c r="AV45" t="s">
        <v>201</v>
      </c>
      <c r="AW45" t="s">
        <v>138</v>
      </c>
      <c r="AY45" t="s">
        <v>146</v>
      </c>
      <c r="AZ45" t="s">
        <v>470</v>
      </c>
      <c r="BB45" t="s">
        <v>129</v>
      </c>
      <c r="BC45" t="s">
        <v>129</v>
      </c>
      <c r="BE45" t="s">
        <v>148</v>
      </c>
      <c r="BF45">
        <v>2</v>
      </c>
      <c r="BG45">
        <v>3</v>
      </c>
      <c r="BH45" t="s">
        <v>149</v>
      </c>
      <c r="BI45">
        <v>2022</v>
      </c>
      <c r="BK45">
        <v>2022</v>
      </c>
      <c r="BL45">
        <v>3</v>
      </c>
      <c r="BM45">
        <v>4</v>
      </c>
      <c r="BN45" t="s">
        <v>150</v>
      </c>
      <c r="BO45" t="s">
        <v>151</v>
      </c>
      <c r="BP45">
        <v>93</v>
      </c>
      <c r="BQ45" t="s">
        <v>698</v>
      </c>
      <c r="BR45" t="s">
        <v>152</v>
      </c>
      <c r="BS45" t="s">
        <v>698</v>
      </c>
      <c r="BT45" t="s">
        <v>152</v>
      </c>
      <c r="BU45" t="s">
        <v>153</v>
      </c>
      <c r="BV45" t="s">
        <v>154</v>
      </c>
      <c r="BW45" t="s">
        <v>183</v>
      </c>
      <c r="BX45" t="s">
        <v>184</v>
      </c>
      <c r="BY45" t="s">
        <v>139</v>
      </c>
      <c r="BZ45" t="s">
        <v>699</v>
      </c>
      <c r="CA45">
        <v>3</v>
      </c>
      <c r="CC45" t="s">
        <v>138</v>
      </c>
      <c r="CD45">
        <v>899568</v>
      </c>
      <c r="CE45" t="s">
        <v>698</v>
      </c>
      <c r="CF45" t="s">
        <v>158</v>
      </c>
      <c r="CG45" t="s">
        <v>159</v>
      </c>
      <c r="CH45" t="s">
        <v>159</v>
      </c>
      <c r="CI45" t="s">
        <v>160</v>
      </c>
      <c r="CK45" t="s">
        <v>139</v>
      </c>
      <c r="CL45" t="s">
        <v>690</v>
      </c>
      <c r="CO45">
        <v>0</v>
      </c>
      <c r="CP45" t="s">
        <v>139</v>
      </c>
      <c r="CQ45" t="s">
        <v>138</v>
      </c>
      <c r="CS45" t="s">
        <v>162</v>
      </c>
      <c r="CT45" t="s">
        <v>163</v>
      </c>
      <c r="DD45">
        <v>26306.25</v>
      </c>
      <c r="DE45">
        <v>57187.53</v>
      </c>
      <c r="DF45">
        <v>10524.91</v>
      </c>
      <c r="DG45">
        <v>10524.91</v>
      </c>
      <c r="DH45">
        <v>0</v>
      </c>
      <c r="DI45">
        <v>1</v>
      </c>
      <c r="DJ45" t="s">
        <v>139</v>
      </c>
      <c r="DK45">
        <v>600</v>
      </c>
      <c r="DO45" t="s">
        <v>164</v>
      </c>
      <c r="DP45" t="s">
        <v>700</v>
      </c>
      <c r="DQ45">
        <v>29154</v>
      </c>
      <c r="DR45">
        <v>29154</v>
      </c>
      <c r="DS45">
        <v>0</v>
      </c>
      <c r="DT45">
        <v>2.77</v>
      </c>
      <c r="DU45">
        <v>10524.91</v>
      </c>
      <c r="DV45">
        <v>10524.91</v>
      </c>
      <c r="DX45" t="s">
        <v>138</v>
      </c>
      <c r="DY45" t="s">
        <v>139</v>
      </c>
    </row>
    <row r="46" spans="1:129" x14ac:dyDescent="0.25">
      <c r="A46" s="1">
        <v>45</v>
      </c>
      <c r="B46" s="1">
        <v>218127</v>
      </c>
      <c r="C46" s="1" t="s">
        <v>701</v>
      </c>
      <c r="D46" s="1" t="s">
        <v>702</v>
      </c>
      <c r="E46" s="1" t="s">
        <v>703</v>
      </c>
      <c r="F46" s="1" t="s">
        <v>704</v>
      </c>
      <c r="G46" s="1">
        <v>844196</v>
      </c>
      <c r="H46" s="2">
        <v>34253</v>
      </c>
      <c r="I46" s="1" t="s">
        <v>129</v>
      </c>
      <c r="J46" s="1" t="s">
        <v>130</v>
      </c>
      <c r="K46" s="1" t="s">
        <v>131</v>
      </c>
      <c r="L46" s="1" t="s">
        <v>132</v>
      </c>
      <c r="M46" s="1" t="s">
        <v>131</v>
      </c>
      <c r="N46" s="1" t="s">
        <v>130</v>
      </c>
      <c r="O46" s="1" t="s">
        <v>171</v>
      </c>
      <c r="P46" s="1" t="s">
        <v>273</v>
      </c>
      <c r="Q46" s="1" t="s">
        <v>705</v>
      </c>
      <c r="R46" s="1"/>
      <c r="S46" s="1" t="s">
        <v>706</v>
      </c>
      <c r="T46" s="1">
        <v>20036</v>
      </c>
      <c r="U46" s="2">
        <v>45717</v>
      </c>
      <c r="V46" s="1" t="s">
        <v>707</v>
      </c>
      <c r="W46" s="1" t="s">
        <v>138</v>
      </c>
      <c r="X46" s="1" t="s">
        <v>139</v>
      </c>
      <c r="Y46" s="1" t="s">
        <v>138</v>
      </c>
      <c r="Z46" s="1" t="s">
        <v>140</v>
      </c>
      <c r="AA46" s="1" t="s">
        <v>141</v>
      </c>
      <c r="AB46" s="1"/>
      <c r="AC46" s="1" t="s">
        <v>138</v>
      </c>
      <c r="AD46" s="1"/>
      <c r="AE46" s="1" t="s">
        <v>138</v>
      </c>
      <c r="AF46" s="1" t="s">
        <v>708</v>
      </c>
      <c r="AG46" s="1" t="s">
        <v>709</v>
      </c>
      <c r="AH46" s="1" t="s">
        <v>138</v>
      </c>
      <c r="AI46" s="1" t="s">
        <v>138</v>
      </c>
      <c r="AJ46" s="1" t="s">
        <v>138</v>
      </c>
      <c r="AK46" s="1" t="s">
        <v>138</v>
      </c>
      <c r="AL46" s="1" t="str">
        <f t="shared" si="0"/>
        <v/>
      </c>
      <c r="AM46" s="1"/>
      <c r="AN46" s="1"/>
      <c r="AO46" s="1" t="s">
        <v>144</v>
      </c>
      <c r="AP46" s="1">
        <v>0</v>
      </c>
      <c r="AQ46" s="1">
        <v>500</v>
      </c>
      <c r="AR46" s="6">
        <v>500</v>
      </c>
      <c r="AS46" s="6"/>
      <c r="AT46" s="6">
        <f t="shared" si="1"/>
        <v>500</v>
      </c>
      <c r="AV46" t="s">
        <v>145</v>
      </c>
      <c r="AW46" t="s">
        <v>138</v>
      </c>
      <c r="AY46" t="s">
        <v>146</v>
      </c>
      <c r="AZ46" t="s">
        <v>642</v>
      </c>
      <c r="BB46" t="s">
        <v>129</v>
      </c>
      <c r="BC46" t="s">
        <v>129</v>
      </c>
      <c r="BE46" t="s">
        <v>180</v>
      </c>
      <c r="BF46">
        <v>1</v>
      </c>
      <c r="BG46">
        <v>5</v>
      </c>
      <c r="BH46" t="s">
        <v>710</v>
      </c>
      <c r="BI46">
        <v>2018</v>
      </c>
      <c r="BK46">
        <v>2018</v>
      </c>
      <c r="BL46">
        <v>7</v>
      </c>
      <c r="BM46">
        <v>6</v>
      </c>
      <c r="BN46" t="s">
        <v>150</v>
      </c>
      <c r="BO46" t="s">
        <v>151</v>
      </c>
      <c r="BP46">
        <v>90</v>
      </c>
      <c r="BQ46">
        <v>581</v>
      </c>
      <c r="BR46" t="s">
        <v>152</v>
      </c>
      <c r="BS46">
        <v>581</v>
      </c>
      <c r="BT46" t="s">
        <v>152</v>
      </c>
      <c r="BU46" t="s">
        <v>153</v>
      </c>
      <c r="BV46" t="s">
        <v>154</v>
      </c>
      <c r="BW46" t="s">
        <v>155</v>
      </c>
      <c r="BX46" t="s">
        <v>156</v>
      </c>
      <c r="BY46" t="s">
        <v>138</v>
      </c>
      <c r="BZ46" t="s">
        <v>157</v>
      </c>
      <c r="CA46">
        <v>5</v>
      </c>
      <c r="CC46" t="s">
        <v>138</v>
      </c>
      <c r="CD46">
        <v>844196</v>
      </c>
      <c r="CE46">
        <v>581</v>
      </c>
      <c r="CF46" t="s">
        <v>158</v>
      </c>
      <c r="CG46" t="s">
        <v>159</v>
      </c>
      <c r="CH46" t="s">
        <v>159</v>
      </c>
      <c r="CI46" t="s">
        <v>266</v>
      </c>
      <c r="CK46" t="s">
        <v>139</v>
      </c>
      <c r="CL46" t="s">
        <v>704</v>
      </c>
      <c r="CO46">
        <v>2</v>
      </c>
      <c r="CP46" t="s">
        <v>138</v>
      </c>
      <c r="CQ46" t="s">
        <v>138</v>
      </c>
      <c r="CR46" t="s">
        <v>711</v>
      </c>
      <c r="CS46" t="s">
        <v>162</v>
      </c>
      <c r="CT46" t="s">
        <v>163</v>
      </c>
      <c r="CY46">
        <v>3075</v>
      </c>
      <c r="CZ46">
        <v>3075</v>
      </c>
      <c r="DD46">
        <v>26306.25</v>
      </c>
      <c r="DE46">
        <v>57187.53</v>
      </c>
      <c r="DF46">
        <v>10958.73</v>
      </c>
      <c r="DG46">
        <v>10958.73</v>
      </c>
      <c r="DH46">
        <v>0</v>
      </c>
      <c r="DI46">
        <v>1</v>
      </c>
      <c r="DJ46" t="s">
        <v>139</v>
      </c>
      <c r="DK46">
        <v>583</v>
      </c>
      <c r="DO46" t="s">
        <v>164</v>
      </c>
      <c r="DP46" t="s">
        <v>712</v>
      </c>
      <c r="DQ46">
        <v>22355.8</v>
      </c>
      <c r="DR46">
        <v>22355.8</v>
      </c>
      <c r="DS46">
        <v>0</v>
      </c>
      <c r="DT46">
        <v>2.04</v>
      </c>
      <c r="DU46">
        <v>10958.73</v>
      </c>
      <c r="DV46">
        <v>10958.73</v>
      </c>
      <c r="DX46" t="s">
        <v>138</v>
      </c>
      <c r="DY46" t="s">
        <v>139</v>
      </c>
    </row>
    <row r="47" spans="1:129" x14ac:dyDescent="0.25">
      <c r="A47" s="1">
        <v>46</v>
      </c>
      <c r="B47" s="1">
        <v>232888</v>
      </c>
      <c r="C47" s="1" t="s">
        <v>713</v>
      </c>
      <c r="D47" s="1" t="s">
        <v>714</v>
      </c>
      <c r="E47" s="1" t="s">
        <v>715</v>
      </c>
      <c r="F47" s="1" t="s">
        <v>716</v>
      </c>
      <c r="G47" s="1">
        <v>904091</v>
      </c>
      <c r="H47" s="2">
        <v>37958</v>
      </c>
      <c r="I47" s="1" t="s">
        <v>170</v>
      </c>
      <c r="J47" s="1" t="s">
        <v>130</v>
      </c>
      <c r="K47" s="1" t="s">
        <v>131</v>
      </c>
      <c r="L47" s="1" t="s">
        <v>132</v>
      </c>
      <c r="M47" s="1" t="s">
        <v>131</v>
      </c>
      <c r="N47" s="1" t="s">
        <v>130</v>
      </c>
      <c r="O47" s="1" t="s">
        <v>171</v>
      </c>
      <c r="P47" s="1" t="s">
        <v>273</v>
      </c>
      <c r="Q47" s="1" t="s">
        <v>158</v>
      </c>
      <c r="R47" s="1"/>
      <c r="S47" s="1" t="s">
        <v>717</v>
      </c>
      <c r="T47" s="1">
        <v>20127</v>
      </c>
      <c r="U47" s="2">
        <v>45555</v>
      </c>
      <c r="V47" s="1" t="s">
        <v>718</v>
      </c>
      <c r="W47" s="1" t="s">
        <v>138</v>
      </c>
      <c r="X47" s="1" t="s">
        <v>139</v>
      </c>
      <c r="Y47" s="1" t="s">
        <v>139</v>
      </c>
      <c r="Z47" s="1" t="s">
        <v>140</v>
      </c>
      <c r="AA47" s="1" t="s">
        <v>141</v>
      </c>
      <c r="AB47" s="1"/>
      <c r="AC47" s="1" t="s">
        <v>138</v>
      </c>
      <c r="AD47" s="1"/>
      <c r="AE47" s="1" t="s">
        <v>138</v>
      </c>
      <c r="AF47" s="1" t="s">
        <v>719</v>
      </c>
      <c r="AG47" s="1" t="s">
        <v>720</v>
      </c>
      <c r="AH47" s="1" t="s">
        <v>138</v>
      </c>
      <c r="AI47" s="1" t="s">
        <v>138</v>
      </c>
      <c r="AJ47" s="1" t="s">
        <v>138</v>
      </c>
      <c r="AK47" s="1" t="s">
        <v>138</v>
      </c>
      <c r="AL47" s="1" t="str">
        <f t="shared" si="0"/>
        <v/>
      </c>
      <c r="AM47" s="1"/>
      <c r="AN47" s="1"/>
      <c r="AO47" s="1" t="s">
        <v>144</v>
      </c>
      <c r="AP47" s="1">
        <v>0</v>
      </c>
      <c r="AQ47" s="1">
        <v>1000</v>
      </c>
      <c r="AR47" s="6">
        <v>1000</v>
      </c>
      <c r="AS47" s="6"/>
      <c r="AT47" s="6">
        <f t="shared" si="1"/>
        <v>1000</v>
      </c>
      <c r="AV47" t="s">
        <v>145</v>
      </c>
      <c r="AW47" t="s">
        <v>139</v>
      </c>
      <c r="BB47" t="s">
        <v>139</v>
      </c>
      <c r="BC47" t="s">
        <v>139</v>
      </c>
      <c r="BE47" t="s">
        <v>148</v>
      </c>
      <c r="BF47">
        <v>2</v>
      </c>
      <c r="BG47">
        <v>3</v>
      </c>
      <c r="BH47" t="s">
        <v>149</v>
      </c>
      <c r="BI47">
        <v>2022</v>
      </c>
      <c r="BK47">
        <v>2022</v>
      </c>
      <c r="BL47">
        <v>3</v>
      </c>
      <c r="BM47">
        <v>4</v>
      </c>
      <c r="BN47" t="s">
        <v>150</v>
      </c>
      <c r="BO47" t="s">
        <v>151</v>
      </c>
      <c r="BP47">
        <v>95</v>
      </c>
      <c r="BQ47" t="s">
        <v>529</v>
      </c>
      <c r="BR47" t="s">
        <v>152</v>
      </c>
      <c r="BS47" t="s">
        <v>529</v>
      </c>
      <c r="BT47" t="s">
        <v>152</v>
      </c>
      <c r="BU47" t="s">
        <v>153</v>
      </c>
      <c r="BV47" t="s">
        <v>154</v>
      </c>
      <c r="BW47" t="s">
        <v>183</v>
      </c>
      <c r="BX47" t="s">
        <v>184</v>
      </c>
      <c r="BY47" t="s">
        <v>138</v>
      </c>
      <c r="BZ47" t="s">
        <v>530</v>
      </c>
      <c r="CA47">
        <v>3</v>
      </c>
      <c r="CC47" t="s">
        <v>138</v>
      </c>
      <c r="CD47">
        <v>904091</v>
      </c>
      <c r="CE47" t="s">
        <v>529</v>
      </c>
      <c r="CF47" t="s">
        <v>158</v>
      </c>
      <c r="CG47" t="s">
        <v>159</v>
      </c>
      <c r="CH47" t="s">
        <v>159</v>
      </c>
      <c r="CI47" t="s">
        <v>160</v>
      </c>
      <c r="CJ47" t="s">
        <v>721</v>
      </c>
      <c r="CK47" t="s">
        <v>139</v>
      </c>
      <c r="CL47" t="s">
        <v>716</v>
      </c>
      <c r="CO47">
        <v>0</v>
      </c>
      <c r="CP47" t="s">
        <v>139</v>
      </c>
      <c r="CQ47" t="s">
        <v>138</v>
      </c>
      <c r="CS47" t="s">
        <v>162</v>
      </c>
      <c r="CT47" t="s">
        <v>163</v>
      </c>
      <c r="CY47">
        <v>1563.5</v>
      </c>
      <c r="CZ47">
        <v>1563.5</v>
      </c>
      <c r="DD47">
        <v>26306.25</v>
      </c>
      <c r="DE47">
        <v>57187.53</v>
      </c>
      <c r="DF47">
        <v>11034.8</v>
      </c>
      <c r="DG47">
        <v>11034.8</v>
      </c>
      <c r="DH47">
        <v>0</v>
      </c>
      <c r="DI47">
        <v>1</v>
      </c>
      <c r="DJ47" t="s">
        <v>139</v>
      </c>
      <c r="DK47">
        <v>581</v>
      </c>
      <c r="DO47" t="s">
        <v>164</v>
      </c>
      <c r="DP47" t="s">
        <v>722</v>
      </c>
      <c r="DQ47">
        <v>22511</v>
      </c>
      <c r="DR47">
        <v>22511</v>
      </c>
      <c r="DS47">
        <v>0</v>
      </c>
      <c r="DT47">
        <v>2.04</v>
      </c>
      <c r="DU47">
        <v>11034.8</v>
      </c>
      <c r="DV47">
        <v>11034.8</v>
      </c>
      <c r="DX47" t="s">
        <v>138</v>
      </c>
      <c r="DY47" t="s">
        <v>139</v>
      </c>
    </row>
    <row r="48" spans="1:129" x14ac:dyDescent="0.25">
      <c r="A48" s="1">
        <v>47</v>
      </c>
      <c r="B48" s="1">
        <v>226163</v>
      </c>
      <c r="C48" s="1" t="s">
        <v>723</v>
      </c>
      <c r="D48" s="1" t="s">
        <v>724</v>
      </c>
      <c r="E48" s="1" t="s">
        <v>725</v>
      </c>
      <c r="F48" s="1" t="s">
        <v>726</v>
      </c>
      <c r="G48" s="1">
        <v>906217</v>
      </c>
      <c r="H48" s="2">
        <v>37249</v>
      </c>
      <c r="I48" s="1" t="s">
        <v>129</v>
      </c>
      <c r="J48" s="1" t="s">
        <v>727</v>
      </c>
      <c r="K48" s="1" t="s">
        <v>192</v>
      </c>
      <c r="L48" s="1" t="s">
        <v>728</v>
      </c>
      <c r="M48" s="1" t="s">
        <v>192</v>
      </c>
      <c r="N48" s="1" t="s">
        <v>727</v>
      </c>
      <c r="O48" s="1"/>
      <c r="P48" s="1" t="s">
        <v>194</v>
      </c>
      <c r="Q48" s="1" t="s">
        <v>195</v>
      </c>
      <c r="R48" s="1" t="s">
        <v>729</v>
      </c>
      <c r="S48" s="1" t="s">
        <v>730</v>
      </c>
      <c r="T48" s="1"/>
      <c r="U48" s="2">
        <v>45591</v>
      </c>
      <c r="V48" s="1" t="s">
        <v>731</v>
      </c>
      <c r="W48" s="1" t="s">
        <v>138</v>
      </c>
      <c r="X48" s="1" t="s">
        <v>139</v>
      </c>
      <c r="Y48" s="1" t="s">
        <v>139</v>
      </c>
      <c r="Z48" s="1" t="s">
        <v>140</v>
      </c>
      <c r="AA48" s="1" t="s">
        <v>141</v>
      </c>
      <c r="AB48" s="1"/>
      <c r="AC48" s="1" t="s">
        <v>138</v>
      </c>
      <c r="AD48" s="1"/>
      <c r="AE48" s="1" t="s">
        <v>138</v>
      </c>
      <c r="AF48" s="1" t="s">
        <v>732</v>
      </c>
      <c r="AG48" s="1" t="s">
        <v>733</v>
      </c>
      <c r="AH48" s="1" t="s">
        <v>138</v>
      </c>
      <c r="AI48" s="1" t="s">
        <v>138</v>
      </c>
      <c r="AJ48" s="1" t="s">
        <v>138</v>
      </c>
      <c r="AK48" s="1" t="s">
        <v>138</v>
      </c>
      <c r="AL48" s="1" t="str">
        <f t="shared" si="0"/>
        <v/>
      </c>
      <c r="AM48" s="1"/>
      <c r="AN48" s="1"/>
      <c r="AO48" s="1" t="s">
        <v>144</v>
      </c>
      <c r="AP48" s="1">
        <v>0</v>
      </c>
      <c r="AQ48" s="1">
        <v>1000</v>
      </c>
      <c r="AR48" s="6">
        <v>1000</v>
      </c>
      <c r="AS48" s="6"/>
      <c r="AT48" s="6">
        <f t="shared" si="1"/>
        <v>1000</v>
      </c>
      <c r="AV48" t="s">
        <v>201</v>
      </c>
      <c r="AW48" t="s">
        <v>138</v>
      </c>
      <c r="AX48" t="s">
        <v>138</v>
      </c>
      <c r="AY48" t="s">
        <v>202</v>
      </c>
      <c r="AZ48" t="s">
        <v>203</v>
      </c>
      <c r="BB48" t="s">
        <v>129</v>
      </c>
      <c r="BC48" t="s">
        <v>129</v>
      </c>
      <c r="BE48" t="s">
        <v>240</v>
      </c>
      <c r="BF48">
        <v>2</v>
      </c>
      <c r="BG48">
        <v>3</v>
      </c>
      <c r="BH48" t="s">
        <v>205</v>
      </c>
      <c r="BI48">
        <v>2022</v>
      </c>
      <c r="BK48">
        <v>2022</v>
      </c>
      <c r="BL48">
        <v>3</v>
      </c>
      <c r="BM48">
        <v>7</v>
      </c>
      <c r="BN48" t="s">
        <v>150</v>
      </c>
      <c r="BO48" t="s">
        <v>151</v>
      </c>
      <c r="BP48">
        <v>91</v>
      </c>
      <c r="BQ48" t="s">
        <v>628</v>
      </c>
      <c r="BR48" t="s">
        <v>152</v>
      </c>
      <c r="BS48" t="s">
        <v>628</v>
      </c>
      <c r="BT48" t="s">
        <v>152</v>
      </c>
      <c r="BU48" t="s">
        <v>153</v>
      </c>
      <c r="BV48" t="s">
        <v>629</v>
      </c>
      <c r="BW48" t="s">
        <v>155</v>
      </c>
      <c r="BX48" t="s">
        <v>156</v>
      </c>
      <c r="BY48" t="s">
        <v>138</v>
      </c>
      <c r="BZ48" t="s">
        <v>630</v>
      </c>
      <c r="CA48">
        <v>6</v>
      </c>
      <c r="CC48" t="s">
        <v>138</v>
      </c>
      <c r="CD48">
        <v>906217</v>
      </c>
      <c r="CE48" t="s">
        <v>628</v>
      </c>
      <c r="CF48" t="s">
        <v>631</v>
      </c>
      <c r="CG48" t="s">
        <v>159</v>
      </c>
      <c r="CH48" t="s">
        <v>159</v>
      </c>
      <c r="CI48" t="s">
        <v>160</v>
      </c>
      <c r="CJ48" t="s">
        <v>734</v>
      </c>
      <c r="CK48" t="s">
        <v>139</v>
      </c>
      <c r="CL48" t="s">
        <v>726</v>
      </c>
      <c r="CO48">
        <v>-3</v>
      </c>
      <c r="CP48" t="s">
        <v>139</v>
      </c>
      <c r="CQ48" t="s">
        <v>138</v>
      </c>
      <c r="CS48" t="s">
        <v>226</v>
      </c>
      <c r="CT48" t="s">
        <v>211</v>
      </c>
      <c r="CU48" t="s">
        <v>728</v>
      </c>
      <c r="CV48" t="s">
        <v>727</v>
      </c>
      <c r="CW48">
        <v>11128.1</v>
      </c>
      <c r="DD48">
        <v>26306.25</v>
      </c>
      <c r="DE48">
        <v>57187.53</v>
      </c>
      <c r="DF48">
        <v>99999999</v>
      </c>
      <c r="DG48">
        <v>11128.1</v>
      </c>
      <c r="DH48">
        <v>0</v>
      </c>
      <c r="DI48">
        <v>1</v>
      </c>
      <c r="DJ48" t="s">
        <v>139</v>
      </c>
      <c r="DK48">
        <v>577</v>
      </c>
      <c r="DX48" t="s">
        <v>324</v>
      </c>
      <c r="DY48" t="s">
        <v>324</v>
      </c>
    </row>
    <row r="49" spans="1:130" x14ac:dyDescent="0.25">
      <c r="A49" s="1">
        <v>48</v>
      </c>
      <c r="B49" s="1">
        <v>238096</v>
      </c>
      <c r="C49" s="1" t="s">
        <v>735</v>
      </c>
      <c r="D49" s="1" t="s">
        <v>736</v>
      </c>
      <c r="E49" s="1" t="s">
        <v>737</v>
      </c>
      <c r="F49" s="1" t="s">
        <v>738</v>
      </c>
      <c r="G49" s="1">
        <v>910387</v>
      </c>
      <c r="H49" s="2">
        <v>36478</v>
      </c>
      <c r="I49" s="1" t="s">
        <v>129</v>
      </c>
      <c r="J49" s="1" t="s">
        <v>727</v>
      </c>
      <c r="K49" s="1" t="s">
        <v>192</v>
      </c>
      <c r="L49" s="1" t="s">
        <v>728</v>
      </c>
      <c r="M49" s="1" t="s">
        <v>192</v>
      </c>
      <c r="N49" s="1" t="s">
        <v>727</v>
      </c>
      <c r="O49" s="1"/>
      <c r="P49" s="1" t="s">
        <v>194</v>
      </c>
      <c r="Q49" s="1" t="s">
        <v>195</v>
      </c>
      <c r="R49" s="1" t="s">
        <v>739</v>
      </c>
      <c r="S49" s="1" t="s">
        <v>740</v>
      </c>
      <c r="T49" s="1">
        <v>0</v>
      </c>
      <c r="U49" s="2">
        <v>45560</v>
      </c>
      <c r="V49" s="1" t="s">
        <v>741</v>
      </c>
      <c r="W49" s="1" t="s">
        <v>138</v>
      </c>
      <c r="X49" s="1" t="s">
        <v>139</v>
      </c>
      <c r="Y49" s="1" t="s">
        <v>139</v>
      </c>
      <c r="Z49" s="1" t="s">
        <v>140</v>
      </c>
      <c r="AA49" s="1" t="s">
        <v>141</v>
      </c>
      <c r="AB49" s="1"/>
      <c r="AC49" s="1" t="s">
        <v>138</v>
      </c>
      <c r="AD49" s="1"/>
      <c r="AE49" s="1" t="s">
        <v>138</v>
      </c>
      <c r="AF49" s="1" t="s">
        <v>742</v>
      </c>
      <c r="AG49" s="1" t="s">
        <v>743</v>
      </c>
      <c r="AH49" s="1" t="s">
        <v>138</v>
      </c>
      <c r="AI49" s="1" t="s">
        <v>138</v>
      </c>
      <c r="AJ49" s="1" t="s">
        <v>138</v>
      </c>
      <c r="AK49" s="1" t="s">
        <v>138</v>
      </c>
      <c r="AL49" s="1" t="str">
        <f t="shared" si="0"/>
        <v/>
      </c>
      <c r="AM49" s="1"/>
      <c r="AN49" s="1"/>
      <c r="AO49" s="1" t="s">
        <v>144</v>
      </c>
      <c r="AP49" s="1">
        <v>0</v>
      </c>
      <c r="AQ49" s="1">
        <v>2000</v>
      </c>
      <c r="AR49" s="6">
        <v>2000</v>
      </c>
      <c r="AS49" s="6"/>
      <c r="AT49" s="6">
        <f t="shared" si="1"/>
        <v>2000</v>
      </c>
      <c r="AV49" t="s">
        <v>145</v>
      </c>
      <c r="AW49" t="s">
        <v>138</v>
      </c>
      <c r="AY49" t="s">
        <v>202</v>
      </c>
      <c r="AZ49" t="s">
        <v>239</v>
      </c>
      <c r="BB49" t="s">
        <v>129</v>
      </c>
      <c r="BC49" t="s">
        <v>129</v>
      </c>
      <c r="BE49" t="s">
        <v>240</v>
      </c>
      <c r="BF49">
        <v>2</v>
      </c>
      <c r="BG49">
        <v>2</v>
      </c>
      <c r="BH49" t="s">
        <v>205</v>
      </c>
      <c r="BI49">
        <v>2023</v>
      </c>
      <c r="BK49">
        <v>2023</v>
      </c>
      <c r="BL49">
        <v>2</v>
      </c>
      <c r="BM49">
        <v>3</v>
      </c>
      <c r="BN49" t="s">
        <v>150</v>
      </c>
      <c r="BO49" t="s">
        <v>151</v>
      </c>
      <c r="BP49">
        <v>92</v>
      </c>
      <c r="BQ49" t="s">
        <v>322</v>
      </c>
      <c r="BR49" t="s">
        <v>152</v>
      </c>
      <c r="BS49" t="s">
        <v>322</v>
      </c>
      <c r="BT49" t="s">
        <v>152</v>
      </c>
      <c r="BU49" t="s">
        <v>153</v>
      </c>
      <c r="BV49" t="s">
        <v>154</v>
      </c>
      <c r="BW49" t="s">
        <v>207</v>
      </c>
      <c r="BX49" t="s">
        <v>208</v>
      </c>
      <c r="BY49" t="s">
        <v>138</v>
      </c>
      <c r="BZ49" t="s">
        <v>323</v>
      </c>
      <c r="CA49">
        <v>2</v>
      </c>
      <c r="CC49" t="s">
        <v>138</v>
      </c>
      <c r="CD49">
        <v>910387</v>
      </c>
      <c r="CE49" t="s">
        <v>322</v>
      </c>
      <c r="CF49" t="s">
        <v>158</v>
      </c>
      <c r="CG49" t="s">
        <v>159</v>
      </c>
      <c r="CH49" t="s">
        <v>159</v>
      </c>
      <c r="CI49" t="s">
        <v>160</v>
      </c>
      <c r="CK49" t="s">
        <v>139</v>
      </c>
      <c r="CL49" t="s">
        <v>738</v>
      </c>
      <c r="CO49">
        <v>0</v>
      </c>
      <c r="CP49" t="s">
        <v>139</v>
      </c>
      <c r="CQ49" t="s">
        <v>138</v>
      </c>
      <c r="CS49" t="s">
        <v>226</v>
      </c>
      <c r="CT49" t="s">
        <v>211</v>
      </c>
      <c r="CU49" t="s">
        <v>728</v>
      </c>
      <c r="CV49" t="s">
        <v>727</v>
      </c>
      <c r="CW49">
        <v>11128.1</v>
      </c>
      <c r="DD49">
        <v>26306.25</v>
      </c>
      <c r="DE49">
        <v>57187.53</v>
      </c>
      <c r="DF49">
        <v>99999999</v>
      </c>
      <c r="DG49">
        <v>11128.1</v>
      </c>
      <c r="DH49">
        <v>0</v>
      </c>
      <c r="DI49">
        <v>1</v>
      </c>
      <c r="DJ49" t="s">
        <v>139</v>
      </c>
      <c r="DK49">
        <v>577</v>
      </c>
      <c r="DO49" t="s">
        <v>212</v>
      </c>
      <c r="DP49" t="s">
        <v>744</v>
      </c>
      <c r="DQ49">
        <v>0</v>
      </c>
      <c r="DR49">
        <v>0</v>
      </c>
      <c r="DS49">
        <v>0</v>
      </c>
      <c r="DT49">
        <v>1</v>
      </c>
      <c r="DU49">
        <v>0</v>
      </c>
      <c r="DV49">
        <v>0</v>
      </c>
      <c r="DX49" t="s">
        <v>138</v>
      </c>
      <c r="DY49" t="s">
        <v>139</v>
      </c>
      <c r="DZ49" t="s">
        <v>228</v>
      </c>
    </row>
    <row r="50" spans="1:130" x14ac:dyDescent="0.25">
      <c r="A50" s="1">
        <v>49</v>
      </c>
      <c r="B50" s="1">
        <v>228283</v>
      </c>
      <c r="C50" s="1" t="s">
        <v>745</v>
      </c>
      <c r="D50" s="1" t="s">
        <v>746</v>
      </c>
      <c r="E50" s="1" t="s">
        <v>747</v>
      </c>
      <c r="F50" s="1" t="s">
        <v>748</v>
      </c>
      <c r="G50" s="1">
        <v>892658</v>
      </c>
      <c r="H50" s="2">
        <v>35953</v>
      </c>
      <c r="I50" s="1" t="s">
        <v>129</v>
      </c>
      <c r="J50" s="1" t="s">
        <v>727</v>
      </c>
      <c r="K50" s="1" t="s">
        <v>192</v>
      </c>
      <c r="L50" s="1" t="s">
        <v>728</v>
      </c>
      <c r="M50" s="1" t="s">
        <v>192</v>
      </c>
      <c r="N50" s="1" t="s">
        <v>727</v>
      </c>
      <c r="O50" s="1"/>
      <c r="P50" s="1" t="s">
        <v>194</v>
      </c>
      <c r="Q50" s="1" t="s">
        <v>195</v>
      </c>
      <c r="R50" s="1" t="s">
        <v>749</v>
      </c>
      <c r="S50" s="1" t="s">
        <v>750</v>
      </c>
      <c r="T50" s="1"/>
      <c r="U50" s="2">
        <v>45524</v>
      </c>
      <c r="V50" s="1" t="s">
        <v>751</v>
      </c>
      <c r="W50" s="1" t="s">
        <v>138</v>
      </c>
      <c r="X50" s="1" t="s">
        <v>139</v>
      </c>
      <c r="Y50" s="1" t="s">
        <v>139</v>
      </c>
      <c r="Z50" s="1" t="s">
        <v>140</v>
      </c>
      <c r="AA50" s="1" t="s">
        <v>141</v>
      </c>
      <c r="AB50" s="1"/>
      <c r="AC50" s="1" t="s">
        <v>138</v>
      </c>
      <c r="AD50" s="1"/>
      <c r="AE50" s="1" t="s">
        <v>138</v>
      </c>
      <c r="AF50" s="1" t="s">
        <v>752</v>
      </c>
      <c r="AG50" s="1" t="s">
        <v>753</v>
      </c>
      <c r="AH50" s="1" t="s">
        <v>138</v>
      </c>
      <c r="AI50" s="1" t="s">
        <v>138</v>
      </c>
      <c r="AJ50" s="1" t="s">
        <v>138</v>
      </c>
      <c r="AK50" s="1" t="s">
        <v>138</v>
      </c>
      <c r="AL50" s="1" t="str">
        <f t="shared" si="0"/>
        <v/>
      </c>
      <c r="AM50" s="1"/>
      <c r="AN50" s="1" t="s">
        <v>308</v>
      </c>
      <c r="AO50" s="1" t="s">
        <v>144</v>
      </c>
      <c r="AP50" s="1">
        <v>0</v>
      </c>
      <c r="AQ50" s="1">
        <v>1629.06</v>
      </c>
      <c r="AR50" s="6">
        <v>1629.06</v>
      </c>
      <c r="AS50" s="6">
        <v>900</v>
      </c>
      <c r="AT50" s="6">
        <f t="shared" si="1"/>
        <v>729.06</v>
      </c>
      <c r="AV50" t="s">
        <v>754</v>
      </c>
      <c r="AW50" t="s">
        <v>138</v>
      </c>
      <c r="AY50" t="s">
        <v>202</v>
      </c>
      <c r="AZ50" t="s">
        <v>239</v>
      </c>
      <c r="BB50" t="s">
        <v>129</v>
      </c>
      <c r="BC50" t="s">
        <v>129</v>
      </c>
      <c r="BE50" t="s">
        <v>240</v>
      </c>
      <c r="BF50">
        <v>2</v>
      </c>
      <c r="BG50">
        <v>4</v>
      </c>
      <c r="BH50" t="s">
        <v>205</v>
      </c>
      <c r="BI50">
        <v>2021</v>
      </c>
      <c r="BK50">
        <v>2021</v>
      </c>
      <c r="BL50">
        <v>4</v>
      </c>
      <c r="BM50">
        <v>7</v>
      </c>
      <c r="BN50" t="s">
        <v>150</v>
      </c>
      <c r="BO50" t="s">
        <v>151</v>
      </c>
      <c r="BP50">
        <v>91</v>
      </c>
      <c r="BQ50" t="s">
        <v>628</v>
      </c>
      <c r="BR50" t="s">
        <v>152</v>
      </c>
      <c r="BS50" t="s">
        <v>628</v>
      </c>
      <c r="BT50" t="s">
        <v>152</v>
      </c>
      <c r="BU50" t="s">
        <v>153</v>
      </c>
      <c r="BV50" t="s">
        <v>629</v>
      </c>
      <c r="BW50" t="s">
        <v>155</v>
      </c>
      <c r="BX50" t="s">
        <v>156</v>
      </c>
      <c r="BY50" t="s">
        <v>138</v>
      </c>
      <c r="BZ50" t="s">
        <v>630</v>
      </c>
      <c r="CA50">
        <v>6</v>
      </c>
      <c r="CC50" t="s">
        <v>138</v>
      </c>
      <c r="CD50">
        <v>892658</v>
      </c>
      <c r="CE50" t="s">
        <v>628</v>
      </c>
      <c r="CF50" t="s">
        <v>631</v>
      </c>
      <c r="CG50" t="s">
        <v>159</v>
      </c>
      <c r="CH50" t="s">
        <v>159</v>
      </c>
      <c r="CI50" t="s">
        <v>160</v>
      </c>
      <c r="CJ50" t="s">
        <v>755</v>
      </c>
      <c r="CK50" t="s">
        <v>139</v>
      </c>
      <c r="CL50" t="s">
        <v>748</v>
      </c>
      <c r="CO50">
        <v>-2</v>
      </c>
      <c r="CP50" t="s">
        <v>139</v>
      </c>
      <c r="CQ50" t="s">
        <v>138</v>
      </c>
      <c r="CS50" t="s">
        <v>226</v>
      </c>
      <c r="CT50" t="s">
        <v>211</v>
      </c>
      <c r="CU50" t="s">
        <v>728</v>
      </c>
      <c r="CV50" t="s">
        <v>727</v>
      </c>
      <c r="CW50">
        <v>11128.1</v>
      </c>
      <c r="CY50">
        <v>8466.0499999999993</v>
      </c>
      <c r="CZ50">
        <v>8466.0499999999993</v>
      </c>
      <c r="DD50">
        <v>26306.25</v>
      </c>
      <c r="DE50">
        <v>57187.53</v>
      </c>
      <c r="DF50">
        <v>99999999</v>
      </c>
      <c r="DG50">
        <v>11128.1</v>
      </c>
      <c r="DH50">
        <v>0</v>
      </c>
      <c r="DI50">
        <v>1</v>
      </c>
      <c r="DJ50" t="s">
        <v>139</v>
      </c>
      <c r="DK50">
        <v>577</v>
      </c>
      <c r="DX50" t="s">
        <v>324</v>
      </c>
      <c r="DY50" t="s">
        <v>324</v>
      </c>
    </row>
    <row r="51" spans="1:130" x14ac:dyDescent="0.25">
      <c r="A51" s="1">
        <v>50</v>
      </c>
      <c r="B51" s="1">
        <v>227231</v>
      </c>
      <c r="C51" s="1" t="s">
        <v>756</v>
      </c>
      <c r="D51" s="1" t="s">
        <v>757</v>
      </c>
      <c r="E51" s="1" t="s">
        <v>758</v>
      </c>
      <c r="F51" s="1" t="s">
        <v>759</v>
      </c>
      <c r="G51" s="1">
        <v>880958</v>
      </c>
      <c r="H51" s="2">
        <v>35470</v>
      </c>
      <c r="I51" s="1" t="s">
        <v>129</v>
      </c>
      <c r="J51" s="1" t="s">
        <v>727</v>
      </c>
      <c r="K51" s="1" t="s">
        <v>192</v>
      </c>
      <c r="L51" s="1" t="s">
        <v>728</v>
      </c>
      <c r="M51" s="1" t="s">
        <v>192</v>
      </c>
      <c r="N51" s="1" t="s">
        <v>727</v>
      </c>
      <c r="O51" s="1"/>
      <c r="P51" s="1" t="s">
        <v>194</v>
      </c>
      <c r="Q51" s="1" t="s">
        <v>195</v>
      </c>
      <c r="R51" s="1" t="s">
        <v>727</v>
      </c>
      <c r="S51" s="1" t="s">
        <v>760</v>
      </c>
      <c r="T51" s="1"/>
      <c r="U51" s="2">
        <v>45777</v>
      </c>
      <c r="V51" s="1" t="s">
        <v>761</v>
      </c>
      <c r="W51" s="1" t="s">
        <v>138</v>
      </c>
      <c r="X51" s="1" t="s">
        <v>139</v>
      </c>
      <c r="Y51" s="1" t="s">
        <v>138</v>
      </c>
      <c r="Z51" s="1" t="s">
        <v>140</v>
      </c>
      <c r="AA51" s="1" t="s">
        <v>141</v>
      </c>
      <c r="AB51" s="1"/>
      <c r="AC51" s="1" t="s">
        <v>138</v>
      </c>
      <c r="AD51" s="1"/>
      <c r="AE51" s="1" t="s">
        <v>138</v>
      </c>
      <c r="AF51" s="1" t="s">
        <v>762</v>
      </c>
      <c r="AG51" s="1" t="s">
        <v>763</v>
      </c>
      <c r="AH51" s="1" t="s">
        <v>138</v>
      </c>
      <c r="AI51" s="1" t="s">
        <v>138</v>
      </c>
      <c r="AJ51" s="1" t="s">
        <v>138</v>
      </c>
      <c r="AK51" s="1" t="s">
        <v>138</v>
      </c>
      <c r="AL51" s="1" t="str">
        <f t="shared" si="0"/>
        <v/>
      </c>
      <c r="AM51" s="1"/>
      <c r="AN51" s="1"/>
      <c r="AO51" s="1" t="s">
        <v>144</v>
      </c>
      <c r="AP51" s="1">
        <v>0</v>
      </c>
      <c r="AQ51" s="1">
        <v>629.05999999999995</v>
      </c>
      <c r="AR51" s="6">
        <v>629.05999999999995</v>
      </c>
      <c r="AS51" s="6">
        <v>629.05999999999995</v>
      </c>
      <c r="AT51" s="6">
        <f t="shared" si="1"/>
        <v>0</v>
      </c>
      <c r="AV51" t="s">
        <v>485</v>
      </c>
      <c r="AW51" t="s">
        <v>139</v>
      </c>
      <c r="BB51" t="s">
        <v>139</v>
      </c>
      <c r="BC51" t="s">
        <v>139</v>
      </c>
      <c r="BE51" t="s">
        <v>204</v>
      </c>
      <c r="BF51">
        <v>1</v>
      </c>
      <c r="BG51">
        <v>2</v>
      </c>
      <c r="BH51" t="s">
        <v>764</v>
      </c>
      <c r="BI51">
        <v>2021</v>
      </c>
      <c r="BK51">
        <v>2021</v>
      </c>
      <c r="BL51">
        <v>4</v>
      </c>
      <c r="BM51">
        <v>3</v>
      </c>
      <c r="BN51" t="s">
        <v>150</v>
      </c>
      <c r="BO51" t="s">
        <v>151</v>
      </c>
      <c r="BP51">
        <v>92</v>
      </c>
      <c r="BQ51" t="s">
        <v>322</v>
      </c>
      <c r="BR51" t="s">
        <v>152</v>
      </c>
      <c r="BS51" t="s">
        <v>322</v>
      </c>
      <c r="BT51" t="s">
        <v>152</v>
      </c>
      <c r="BU51" t="s">
        <v>153</v>
      </c>
      <c r="BV51" t="s">
        <v>154</v>
      </c>
      <c r="BW51" t="s">
        <v>207</v>
      </c>
      <c r="BX51" t="s">
        <v>208</v>
      </c>
      <c r="BY51" t="s">
        <v>138</v>
      </c>
      <c r="BZ51" t="s">
        <v>323</v>
      </c>
      <c r="CA51">
        <v>2</v>
      </c>
      <c r="CC51" t="s">
        <v>138</v>
      </c>
      <c r="CD51">
        <v>880958</v>
      </c>
      <c r="CE51" t="s">
        <v>322</v>
      </c>
      <c r="CF51" t="s">
        <v>158</v>
      </c>
      <c r="CG51" t="s">
        <v>159</v>
      </c>
      <c r="CH51" t="s">
        <v>159</v>
      </c>
      <c r="CI51" t="s">
        <v>266</v>
      </c>
      <c r="CK51" t="s">
        <v>139</v>
      </c>
      <c r="CL51" t="s">
        <v>759</v>
      </c>
      <c r="CO51">
        <v>2</v>
      </c>
      <c r="CP51" t="s">
        <v>138</v>
      </c>
      <c r="CQ51" t="s">
        <v>138</v>
      </c>
      <c r="CR51" t="s">
        <v>711</v>
      </c>
      <c r="CS51" t="s">
        <v>226</v>
      </c>
      <c r="CT51" t="s">
        <v>211</v>
      </c>
      <c r="CU51" t="s">
        <v>728</v>
      </c>
      <c r="CV51" t="s">
        <v>727</v>
      </c>
      <c r="CW51">
        <v>11128.1</v>
      </c>
      <c r="CY51">
        <v>8348.4</v>
      </c>
      <c r="CZ51">
        <v>8348.4</v>
      </c>
      <c r="DD51">
        <v>26306.25</v>
      </c>
      <c r="DE51">
        <v>57187.53</v>
      </c>
      <c r="DF51">
        <v>99999999</v>
      </c>
      <c r="DG51">
        <v>11128.1</v>
      </c>
      <c r="DH51">
        <v>0</v>
      </c>
      <c r="DI51">
        <v>1</v>
      </c>
      <c r="DJ51" t="s">
        <v>139</v>
      </c>
      <c r="DK51">
        <v>577</v>
      </c>
      <c r="DX51" t="s">
        <v>324</v>
      </c>
      <c r="DY51" t="s">
        <v>324</v>
      </c>
    </row>
    <row r="52" spans="1:130" x14ac:dyDescent="0.25">
      <c r="A52" s="1">
        <v>51</v>
      </c>
      <c r="B52" s="1">
        <v>232477</v>
      </c>
      <c r="C52" s="1" t="s">
        <v>765</v>
      </c>
      <c r="D52" s="1" t="s">
        <v>766</v>
      </c>
      <c r="E52" s="1" t="s">
        <v>767</v>
      </c>
      <c r="F52" s="1" t="s">
        <v>768</v>
      </c>
      <c r="G52" s="1">
        <v>906189</v>
      </c>
      <c r="H52" s="2">
        <v>35314</v>
      </c>
      <c r="I52" s="1" t="s">
        <v>170</v>
      </c>
      <c r="J52" s="1" t="s">
        <v>727</v>
      </c>
      <c r="K52" s="1" t="s">
        <v>192</v>
      </c>
      <c r="L52" s="1" t="s">
        <v>728</v>
      </c>
      <c r="M52" s="1" t="s">
        <v>192</v>
      </c>
      <c r="N52" s="1" t="s">
        <v>727</v>
      </c>
      <c r="O52" s="1"/>
      <c r="P52" s="1" t="s">
        <v>194</v>
      </c>
      <c r="Q52" s="1" t="s">
        <v>195</v>
      </c>
      <c r="R52" s="1" t="s">
        <v>769</v>
      </c>
      <c r="S52" s="1" t="s">
        <v>770</v>
      </c>
      <c r="T52" s="1"/>
      <c r="U52" s="2">
        <v>45523</v>
      </c>
      <c r="V52" s="1" t="s">
        <v>771</v>
      </c>
      <c r="W52" s="1" t="s">
        <v>138</v>
      </c>
      <c r="X52" s="1" t="s">
        <v>139</v>
      </c>
      <c r="Y52" s="1" t="s">
        <v>139</v>
      </c>
      <c r="Z52" s="1" t="s">
        <v>140</v>
      </c>
      <c r="AA52" s="1" t="s">
        <v>141</v>
      </c>
      <c r="AB52" s="1"/>
      <c r="AC52" s="1" t="s">
        <v>138</v>
      </c>
      <c r="AD52" s="1"/>
      <c r="AE52" s="1" t="s">
        <v>138</v>
      </c>
      <c r="AF52" s="1" t="s">
        <v>772</v>
      </c>
      <c r="AG52" s="1" t="s">
        <v>773</v>
      </c>
      <c r="AH52" s="1" t="s">
        <v>138</v>
      </c>
      <c r="AI52" s="1" t="s">
        <v>138</v>
      </c>
      <c r="AJ52" s="1" t="s">
        <v>138</v>
      </c>
      <c r="AK52" s="1" t="s">
        <v>138</v>
      </c>
      <c r="AL52" s="1" t="str">
        <f t="shared" si="0"/>
        <v/>
      </c>
      <c r="AM52" s="1"/>
      <c r="AN52" s="1"/>
      <c r="AO52" s="1" t="s">
        <v>144</v>
      </c>
      <c r="AP52" s="1">
        <v>0</v>
      </c>
      <c r="AQ52" s="1">
        <v>629.05999999999995</v>
      </c>
      <c r="AR52" s="6">
        <v>629.05999999999995</v>
      </c>
      <c r="AS52" s="6"/>
      <c r="AT52" s="6">
        <f t="shared" si="1"/>
        <v>629.05999999999995</v>
      </c>
      <c r="AV52" t="s">
        <v>485</v>
      </c>
      <c r="AW52" t="s">
        <v>138</v>
      </c>
      <c r="AY52" t="s">
        <v>202</v>
      </c>
      <c r="AZ52" t="s">
        <v>239</v>
      </c>
      <c r="BB52" t="s">
        <v>129</v>
      </c>
      <c r="BC52" t="s">
        <v>129</v>
      </c>
      <c r="BE52" t="s">
        <v>240</v>
      </c>
      <c r="BF52">
        <v>2</v>
      </c>
      <c r="BG52">
        <v>3</v>
      </c>
      <c r="BH52" t="s">
        <v>205</v>
      </c>
      <c r="BI52">
        <v>2022</v>
      </c>
      <c r="BK52">
        <v>2022</v>
      </c>
      <c r="BL52">
        <v>3</v>
      </c>
      <c r="BM52">
        <v>7</v>
      </c>
      <c r="BN52" t="s">
        <v>150</v>
      </c>
      <c r="BO52" t="s">
        <v>151</v>
      </c>
      <c r="BP52">
        <v>91</v>
      </c>
      <c r="BQ52" t="s">
        <v>628</v>
      </c>
      <c r="BR52" t="s">
        <v>152</v>
      </c>
      <c r="BS52" t="s">
        <v>628</v>
      </c>
      <c r="BT52" t="s">
        <v>152</v>
      </c>
      <c r="BU52" t="s">
        <v>153</v>
      </c>
      <c r="BV52" t="s">
        <v>629</v>
      </c>
      <c r="BW52" t="s">
        <v>155</v>
      </c>
      <c r="BX52" t="s">
        <v>156</v>
      </c>
      <c r="BY52" t="s">
        <v>138</v>
      </c>
      <c r="BZ52" t="s">
        <v>630</v>
      </c>
      <c r="CA52">
        <v>6</v>
      </c>
      <c r="CC52" t="s">
        <v>138</v>
      </c>
      <c r="CD52">
        <v>906189</v>
      </c>
      <c r="CE52" t="s">
        <v>628</v>
      </c>
      <c r="CF52" t="s">
        <v>631</v>
      </c>
      <c r="CG52" t="s">
        <v>159</v>
      </c>
      <c r="CH52" t="s">
        <v>159</v>
      </c>
      <c r="CI52" t="s">
        <v>160</v>
      </c>
      <c r="CJ52" t="s">
        <v>774</v>
      </c>
      <c r="CK52" t="s">
        <v>139</v>
      </c>
      <c r="CL52" t="s">
        <v>768</v>
      </c>
      <c r="CO52">
        <v>-3</v>
      </c>
      <c r="CP52" t="s">
        <v>139</v>
      </c>
      <c r="CQ52" t="s">
        <v>138</v>
      </c>
      <c r="CS52" t="s">
        <v>226</v>
      </c>
      <c r="CT52" t="s">
        <v>211</v>
      </c>
      <c r="CU52" t="s">
        <v>728</v>
      </c>
      <c r="CV52" t="s">
        <v>727</v>
      </c>
      <c r="CW52">
        <v>11128.1</v>
      </c>
      <c r="DD52">
        <v>26306.25</v>
      </c>
      <c r="DE52">
        <v>57187.53</v>
      </c>
      <c r="DF52">
        <v>99999999</v>
      </c>
      <c r="DG52">
        <v>11128.1</v>
      </c>
      <c r="DH52">
        <v>0</v>
      </c>
      <c r="DI52">
        <v>1</v>
      </c>
      <c r="DJ52" t="s">
        <v>139</v>
      </c>
      <c r="DK52">
        <v>577</v>
      </c>
      <c r="DO52" t="s">
        <v>212</v>
      </c>
      <c r="DP52" t="s">
        <v>775</v>
      </c>
      <c r="DQ52">
        <v>0</v>
      </c>
      <c r="DR52">
        <v>0</v>
      </c>
      <c r="DS52">
        <v>0</v>
      </c>
      <c r="DT52">
        <v>1</v>
      </c>
      <c r="DU52">
        <v>0</v>
      </c>
      <c r="DV52">
        <v>0</v>
      </c>
      <c r="DX52" t="s">
        <v>138</v>
      </c>
      <c r="DY52" t="s">
        <v>139</v>
      </c>
      <c r="DZ52" t="s">
        <v>228</v>
      </c>
    </row>
    <row r="53" spans="1:130" x14ac:dyDescent="0.25">
      <c r="A53" s="1">
        <v>52</v>
      </c>
      <c r="B53" s="1">
        <v>213935</v>
      </c>
      <c r="C53" s="1" t="s">
        <v>776</v>
      </c>
      <c r="D53" s="1" t="s">
        <v>777</v>
      </c>
      <c r="E53" s="1" t="s">
        <v>778</v>
      </c>
      <c r="F53" s="1" t="s">
        <v>779</v>
      </c>
      <c r="G53" s="1">
        <v>848054</v>
      </c>
      <c r="H53" s="2">
        <v>34409</v>
      </c>
      <c r="I53" s="1" t="s">
        <v>129</v>
      </c>
      <c r="J53" s="1" t="s">
        <v>727</v>
      </c>
      <c r="K53" s="1" t="s">
        <v>192</v>
      </c>
      <c r="L53" s="1" t="s">
        <v>728</v>
      </c>
      <c r="M53" s="1" t="s">
        <v>192</v>
      </c>
      <c r="N53" s="1" t="s">
        <v>727</v>
      </c>
      <c r="O53" s="1"/>
      <c r="P53" s="1" t="s">
        <v>194</v>
      </c>
      <c r="Q53" s="1" t="s">
        <v>195</v>
      </c>
      <c r="R53" s="1" t="s">
        <v>780</v>
      </c>
      <c r="S53" s="1" t="s">
        <v>781</v>
      </c>
      <c r="T53" s="1"/>
      <c r="U53" s="2">
        <v>45754</v>
      </c>
      <c r="V53" s="1" t="s">
        <v>782</v>
      </c>
      <c r="W53" s="1" t="s">
        <v>138</v>
      </c>
      <c r="X53" s="1" t="s">
        <v>139</v>
      </c>
      <c r="Y53" s="1" t="s">
        <v>139</v>
      </c>
      <c r="Z53" s="1" t="s">
        <v>140</v>
      </c>
      <c r="AA53" s="1" t="s">
        <v>141</v>
      </c>
      <c r="AB53" s="1"/>
      <c r="AC53" s="1" t="s">
        <v>138</v>
      </c>
      <c r="AD53" s="1"/>
      <c r="AE53" s="1" t="s">
        <v>138</v>
      </c>
      <c r="AF53" s="1" t="s">
        <v>783</v>
      </c>
      <c r="AG53" s="1" t="s">
        <v>784</v>
      </c>
      <c r="AH53" s="1" t="s">
        <v>138</v>
      </c>
      <c r="AI53" s="1" t="s">
        <v>138</v>
      </c>
      <c r="AJ53" s="1" t="s">
        <v>138</v>
      </c>
      <c r="AK53" s="1" t="s">
        <v>138</v>
      </c>
      <c r="AL53" s="1" t="str">
        <f t="shared" si="0"/>
        <v/>
      </c>
      <c r="AM53" s="1"/>
      <c r="AN53" s="1"/>
      <c r="AO53" s="1" t="s">
        <v>144</v>
      </c>
      <c r="AP53" s="1">
        <v>0</v>
      </c>
      <c r="AQ53" s="1">
        <v>1000</v>
      </c>
      <c r="AR53" s="6">
        <v>1000</v>
      </c>
      <c r="AS53" s="6"/>
      <c r="AT53" s="6">
        <f t="shared" si="1"/>
        <v>1000</v>
      </c>
      <c r="AV53" t="s">
        <v>145</v>
      </c>
      <c r="AW53" t="s">
        <v>138</v>
      </c>
      <c r="AY53" t="s">
        <v>146</v>
      </c>
      <c r="AZ53" t="s">
        <v>642</v>
      </c>
      <c r="BB53" t="s">
        <v>129</v>
      </c>
      <c r="BC53" t="s">
        <v>129</v>
      </c>
      <c r="BE53" t="s">
        <v>148</v>
      </c>
      <c r="BF53">
        <v>2</v>
      </c>
      <c r="BG53">
        <v>6</v>
      </c>
      <c r="BH53" t="s">
        <v>415</v>
      </c>
      <c r="BI53">
        <v>2018</v>
      </c>
      <c r="BK53">
        <v>2018</v>
      </c>
      <c r="BL53">
        <v>7</v>
      </c>
      <c r="BM53">
        <v>7</v>
      </c>
      <c r="BN53" t="s">
        <v>150</v>
      </c>
      <c r="BO53" t="s">
        <v>151</v>
      </c>
      <c r="BP53">
        <v>91</v>
      </c>
      <c r="BQ53" t="s">
        <v>785</v>
      </c>
      <c r="BR53" t="s">
        <v>152</v>
      </c>
      <c r="BS53" t="s">
        <v>785</v>
      </c>
      <c r="BT53" t="s">
        <v>152</v>
      </c>
      <c r="BU53" t="s">
        <v>153</v>
      </c>
      <c r="BV53" t="s">
        <v>182</v>
      </c>
      <c r="BW53" t="s">
        <v>155</v>
      </c>
      <c r="BX53" t="s">
        <v>156</v>
      </c>
      <c r="BY53" t="s">
        <v>138</v>
      </c>
      <c r="BZ53" t="s">
        <v>786</v>
      </c>
      <c r="CA53">
        <v>6</v>
      </c>
      <c r="CC53" t="s">
        <v>138</v>
      </c>
      <c r="CD53">
        <v>848054</v>
      </c>
      <c r="CE53" t="s">
        <v>785</v>
      </c>
      <c r="CF53" t="s">
        <v>173</v>
      </c>
      <c r="CG53" t="s">
        <v>159</v>
      </c>
      <c r="CH53" t="s">
        <v>159</v>
      </c>
      <c r="CI53" t="s">
        <v>160</v>
      </c>
      <c r="CK53" t="s">
        <v>139</v>
      </c>
      <c r="CL53" t="s">
        <v>779</v>
      </c>
      <c r="CO53">
        <v>1</v>
      </c>
      <c r="CP53" t="s">
        <v>139</v>
      </c>
      <c r="CQ53" t="s">
        <v>139</v>
      </c>
      <c r="CS53" t="s">
        <v>226</v>
      </c>
      <c r="CT53" t="s">
        <v>211</v>
      </c>
      <c r="CU53" t="s">
        <v>728</v>
      </c>
      <c r="CV53" t="s">
        <v>727</v>
      </c>
      <c r="CW53">
        <v>11128.1</v>
      </c>
      <c r="CY53">
        <v>6536</v>
      </c>
      <c r="CZ53">
        <v>6536</v>
      </c>
      <c r="DD53">
        <v>26306.25</v>
      </c>
      <c r="DE53">
        <v>57187.53</v>
      </c>
      <c r="DF53">
        <v>99999999</v>
      </c>
      <c r="DG53">
        <v>11128.1</v>
      </c>
      <c r="DH53">
        <v>0</v>
      </c>
      <c r="DI53">
        <v>1</v>
      </c>
      <c r="DJ53" t="s">
        <v>139</v>
      </c>
      <c r="DK53">
        <v>577</v>
      </c>
      <c r="DO53" t="s">
        <v>212</v>
      </c>
      <c r="DP53" t="s">
        <v>787</v>
      </c>
      <c r="DQ53">
        <v>350</v>
      </c>
      <c r="DR53">
        <v>350</v>
      </c>
      <c r="DS53">
        <v>0</v>
      </c>
      <c r="DT53">
        <v>1</v>
      </c>
      <c r="DU53">
        <v>350</v>
      </c>
      <c r="DV53">
        <v>350</v>
      </c>
      <c r="DX53" t="s">
        <v>138</v>
      </c>
      <c r="DY53" t="s">
        <v>139</v>
      </c>
      <c r="DZ53" t="s">
        <v>228</v>
      </c>
    </row>
    <row r="54" spans="1:130" x14ac:dyDescent="0.25">
      <c r="A54" s="1">
        <v>53</v>
      </c>
      <c r="B54" s="1">
        <v>226912</v>
      </c>
      <c r="C54" s="1" t="s">
        <v>788</v>
      </c>
      <c r="D54" s="1" t="s">
        <v>789</v>
      </c>
      <c r="E54" s="1" t="s">
        <v>790</v>
      </c>
      <c r="F54" s="1" t="s">
        <v>791</v>
      </c>
      <c r="G54" s="1">
        <v>880790</v>
      </c>
      <c r="H54" s="2">
        <v>34043</v>
      </c>
      <c r="I54" s="1" t="s">
        <v>129</v>
      </c>
      <c r="J54" s="1" t="s">
        <v>727</v>
      </c>
      <c r="K54" s="1" t="s">
        <v>192</v>
      </c>
      <c r="L54" s="1" t="s">
        <v>728</v>
      </c>
      <c r="M54" s="1" t="s">
        <v>192</v>
      </c>
      <c r="N54" s="1" t="s">
        <v>727</v>
      </c>
      <c r="O54" s="1"/>
      <c r="P54" s="1" t="s">
        <v>194</v>
      </c>
      <c r="Q54" s="1" t="s">
        <v>195</v>
      </c>
      <c r="R54" s="1" t="s">
        <v>792</v>
      </c>
      <c r="S54" s="1" t="s">
        <v>793</v>
      </c>
      <c r="T54" s="1"/>
      <c r="U54" s="2">
        <v>45777</v>
      </c>
      <c r="V54" s="1" t="s">
        <v>794</v>
      </c>
      <c r="W54" s="1" t="s">
        <v>138</v>
      </c>
      <c r="X54" s="1" t="s">
        <v>139</v>
      </c>
      <c r="Y54" s="1" t="s">
        <v>138</v>
      </c>
      <c r="Z54" s="1" t="s">
        <v>140</v>
      </c>
      <c r="AA54" s="1" t="s">
        <v>141</v>
      </c>
      <c r="AB54" s="1"/>
      <c r="AC54" s="1" t="s">
        <v>138</v>
      </c>
      <c r="AD54" s="1"/>
      <c r="AE54" s="1" t="s">
        <v>138</v>
      </c>
      <c r="AF54" s="1" t="s">
        <v>795</v>
      </c>
      <c r="AG54" s="1" t="s">
        <v>796</v>
      </c>
      <c r="AH54" s="1" t="s">
        <v>138</v>
      </c>
      <c r="AI54" s="1" t="s">
        <v>138</v>
      </c>
      <c r="AJ54" s="1" t="s">
        <v>138</v>
      </c>
      <c r="AK54" s="1" t="s">
        <v>138</v>
      </c>
      <c r="AL54" s="1" t="str">
        <f t="shared" si="0"/>
        <v/>
      </c>
      <c r="AM54" s="1"/>
      <c r="AN54" s="1"/>
      <c r="AO54" s="1" t="s">
        <v>144</v>
      </c>
      <c r="AP54" s="1">
        <v>0</v>
      </c>
      <c r="AQ54" s="1">
        <v>500</v>
      </c>
      <c r="AR54" s="6">
        <v>500</v>
      </c>
      <c r="AS54" s="6"/>
      <c r="AT54" s="6">
        <f t="shared" si="1"/>
        <v>500</v>
      </c>
      <c r="AV54" t="s">
        <v>145</v>
      </c>
      <c r="AW54" t="s">
        <v>139</v>
      </c>
      <c r="BB54" t="s">
        <v>139</v>
      </c>
      <c r="BC54" t="s">
        <v>139</v>
      </c>
      <c r="BE54" t="s">
        <v>204</v>
      </c>
      <c r="BF54">
        <v>1</v>
      </c>
      <c r="BG54">
        <v>2</v>
      </c>
      <c r="BH54" t="s">
        <v>764</v>
      </c>
      <c r="BI54">
        <v>2021</v>
      </c>
      <c r="BK54">
        <v>2021</v>
      </c>
      <c r="BL54">
        <v>4</v>
      </c>
      <c r="BM54">
        <v>3</v>
      </c>
      <c r="BN54" t="s">
        <v>150</v>
      </c>
      <c r="BO54" t="s">
        <v>151</v>
      </c>
      <c r="BP54">
        <v>92</v>
      </c>
      <c r="BQ54" t="s">
        <v>322</v>
      </c>
      <c r="BR54" t="s">
        <v>152</v>
      </c>
      <c r="BS54" t="s">
        <v>322</v>
      </c>
      <c r="BT54" t="s">
        <v>152</v>
      </c>
      <c r="BU54" t="s">
        <v>153</v>
      </c>
      <c r="BV54" t="s">
        <v>154</v>
      </c>
      <c r="BW54" t="s">
        <v>207</v>
      </c>
      <c r="BX54" t="s">
        <v>208</v>
      </c>
      <c r="BY54" t="s">
        <v>138</v>
      </c>
      <c r="BZ54" t="s">
        <v>323</v>
      </c>
      <c r="CA54">
        <v>2</v>
      </c>
      <c r="CC54" t="s">
        <v>138</v>
      </c>
      <c r="CD54">
        <v>880790</v>
      </c>
      <c r="CE54" t="s">
        <v>322</v>
      </c>
      <c r="CF54" t="s">
        <v>158</v>
      </c>
      <c r="CG54" t="s">
        <v>159</v>
      </c>
      <c r="CH54" t="s">
        <v>159</v>
      </c>
      <c r="CI54" t="s">
        <v>266</v>
      </c>
      <c r="CK54" t="s">
        <v>139</v>
      </c>
      <c r="CL54" t="s">
        <v>791</v>
      </c>
      <c r="CO54">
        <v>2</v>
      </c>
      <c r="CP54" t="s">
        <v>138</v>
      </c>
      <c r="CQ54" t="s">
        <v>138</v>
      </c>
      <c r="CR54" t="s">
        <v>711</v>
      </c>
      <c r="CS54" t="s">
        <v>226</v>
      </c>
      <c r="CT54" t="s">
        <v>211</v>
      </c>
      <c r="CU54" t="s">
        <v>728</v>
      </c>
      <c r="CV54" t="s">
        <v>727</v>
      </c>
      <c r="CW54">
        <v>11128.1</v>
      </c>
      <c r="CY54">
        <v>6300.7</v>
      </c>
      <c r="CZ54">
        <v>6300.7</v>
      </c>
      <c r="DD54">
        <v>26306.25</v>
      </c>
      <c r="DE54">
        <v>57187.53</v>
      </c>
      <c r="DF54">
        <v>99999999</v>
      </c>
      <c r="DG54">
        <v>11128.1</v>
      </c>
      <c r="DH54">
        <v>0</v>
      </c>
      <c r="DI54">
        <v>1</v>
      </c>
      <c r="DJ54" t="s">
        <v>139</v>
      </c>
      <c r="DK54">
        <v>577</v>
      </c>
      <c r="DX54" t="s">
        <v>324</v>
      </c>
      <c r="DY54" t="s">
        <v>324</v>
      </c>
    </row>
    <row r="55" spans="1:130" x14ac:dyDescent="0.25">
      <c r="A55" s="1">
        <v>54</v>
      </c>
      <c r="B55" s="1">
        <v>226810</v>
      </c>
      <c r="C55" s="1" t="s">
        <v>797</v>
      </c>
      <c r="D55" s="1" t="s">
        <v>798</v>
      </c>
      <c r="E55" s="1" t="s">
        <v>799</v>
      </c>
      <c r="F55" s="1" t="s">
        <v>800</v>
      </c>
      <c r="G55" s="1">
        <v>881997</v>
      </c>
      <c r="H55" s="2">
        <v>33859</v>
      </c>
      <c r="I55" s="1" t="s">
        <v>129</v>
      </c>
      <c r="J55" s="1" t="s">
        <v>727</v>
      </c>
      <c r="K55" s="1" t="s">
        <v>192</v>
      </c>
      <c r="L55" s="1" t="s">
        <v>728</v>
      </c>
      <c r="M55" s="1" t="s">
        <v>192</v>
      </c>
      <c r="N55" s="1" t="s">
        <v>727</v>
      </c>
      <c r="O55" s="1"/>
      <c r="P55" s="1" t="s">
        <v>194</v>
      </c>
      <c r="Q55" s="1" t="s">
        <v>195</v>
      </c>
      <c r="R55" s="1" t="s">
        <v>801</v>
      </c>
      <c r="S55" s="1" t="s">
        <v>802</v>
      </c>
      <c r="T55" s="1"/>
      <c r="U55" s="2">
        <v>45673</v>
      </c>
      <c r="V55" s="1" t="s">
        <v>803</v>
      </c>
      <c r="W55" s="1" t="s">
        <v>138</v>
      </c>
      <c r="X55" s="1" t="s">
        <v>139</v>
      </c>
      <c r="Y55" s="1" t="s">
        <v>138</v>
      </c>
      <c r="Z55" s="1" t="s">
        <v>140</v>
      </c>
      <c r="AA55" s="1" t="s">
        <v>141</v>
      </c>
      <c r="AB55" s="1" t="s">
        <v>6784</v>
      </c>
      <c r="AC55" s="1" t="s">
        <v>138</v>
      </c>
      <c r="AD55" s="1"/>
      <c r="AE55" s="1" t="s">
        <v>138</v>
      </c>
      <c r="AF55" s="1" t="s">
        <v>804</v>
      </c>
      <c r="AG55" s="1" t="s">
        <v>805</v>
      </c>
      <c r="AH55" s="1" t="s">
        <v>138</v>
      </c>
      <c r="AI55" s="1" t="s">
        <v>138</v>
      </c>
      <c r="AJ55" s="1" t="s">
        <v>139</v>
      </c>
      <c r="AK55" s="1" t="s">
        <v>806</v>
      </c>
      <c r="AL55" s="1" t="str">
        <f t="shared" si="0"/>
        <v/>
      </c>
      <c r="AM55" s="1"/>
      <c r="AN55" s="1" t="s">
        <v>308</v>
      </c>
      <c r="AO55" s="1" t="s">
        <v>144</v>
      </c>
      <c r="AP55" s="1">
        <v>0</v>
      </c>
      <c r="AQ55" s="1">
        <v>911.06</v>
      </c>
      <c r="AR55" s="6">
        <v>911.06</v>
      </c>
      <c r="AS55" s="6"/>
      <c r="AT55" s="6">
        <f t="shared" si="1"/>
        <v>911.06</v>
      </c>
      <c r="AV55" t="s">
        <v>485</v>
      </c>
      <c r="AW55" t="s">
        <v>139</v>
      </c>
      <c r="BB55" t="s">
        <v>139</v>
      </c>
      <c r="BC55" t="s">
        <v>139</v>
      </c>
      <c r="BE55" t="s">
        <v>240</v>
      </c>
      <c r="BF55">
        <v>2</v>
      </c>
      <c r="BG55">
        <v>2</v>
      </c>
      <c r="BH55" t="s">
        <v>205</v>
      </c>
      <c r="BI55">
        <v>2021</v>
      </c>
      <c r="BK55">
        <v>2021</v>
      </c>
      <c r="BL55">
        <v>4</v>
      </c>
      <c r="BM55">
        <v>3</v>
      </c>
      <c r="BN55" t="s">
        <v>150</v>
      </c>
      <c r="BO55" t="s">
        <v>151</v>
      </c>
      <c r="BP55">
        <v>92</v>
      </c>
      <c r="BQ55" t="s">
        <v>322</v>
      </c>
      <c r="BR55" t="s">
        <v>152</v>
      </c>
      <c r="BS55" t="s">
        <v>322</v>
      </c>
      <c r="BT55" t="s">
        <v>152</v>
      </c>
      <c r="BU55" t="s">
        <v>153</v>
      </c>
      <c r="BV55" t="s">
        <v>154</v>
      </c>
      <c r="BW55" t="s">
        <v>207</v>
      </c>
      <c r="BX55" t="s">
        <v>208</v>
      </c>
      <c r="BY55" t="s">
        <v>138</v>
      </c>
      <c r="BZ55" t="s">
        <v>323</v>
      </c>
      <c r="CA55">
        <v>2</v>
      </c>
      <c r="CC55" t="s">
        <v>138</v>
      </c>
      <c r="CK55" t="s">
        <v>139</v>
      </c>
      <c r="CO55">
        <v>2</v>
      </c>
      <c r="CP55" t="s">
        <v>138</v>
      </c>
      <c r="CQ55" t="s">
        <v>138</v>
      </c>
      <c r="CR55" t="s">
        <v>807</v>
      </c>
      <c r="CS55" t="s">
        <v>226</v>
      </c>
      <c r="CT55" t="s">
        <v>211</v>
      </c>
      <c r="CU55" t="s">
        <v>728</v>
      </c>
      <c r="CV55" t="s">
        <v>727</v>
      </c>
      <c r="CW55">
        <v>11128.1</v>
      </c>
      <c r="CY55">
        <v>6300.7</v>
      </c>
      <c r="CZ55">
        <v>6300.7</v>
      </c>
      <c r="DD55">
        <v>26306.25</v>
      </c>
      <c r="DE55">
        <v>57187.53</v>
      </c>
      <c r="DF55">
        <v>99999999</v>
      </c>
      <c r="DG55">
        <v>11128.1</v>
      </c>
      <c r="DH55">
        <v>0</v>
      </c>
      <c r="DI55">
        <v>1</v>
      </c>
      <c r="DJ55" t="s">
        <v>139</v>
      </c>
      <c r="DK55">
        <v>577</v>
      </c>
      <c r="DX55" t="s">
        <v>324</v>
      </c>
      <c r="DY55" t="s">
        <v>324</v>
      </c>
    </row>
    <row r="56" spans="1:130" x14ac:dyDescent="0.25">
      <c r="A56" s="1">
        <v>55</v>
      </c>
      <c r="B56" s="1">
        <v>238292</v>
      </c>
      <c r="C56" s="1" t="s">
        <v>808</v>
      </c>
      <c r="D56" s="1" t="s">
        <v>809</v>
      </c>
      <c r="E56" s="1" t="s">
        <v>810</v>
      </c>
      <c r="F56" s="1" t="s">
        <v>811</v>
      </c>
      <c r="G56" s="1">
        <v>910348</v>
      </c>
      <c r="H56" s="2">
        <v>33132</v>
      </c>
      <c r="I56" s="1" t="s">
        <v>129</v>
      </c>
      <c r="J56" s="1" t="s">
        <v>727</v>
      </c>
      <c r="K56" s="1" t="s">
        <v>192</v>
      </c>
      <c r="L56" s="1" t="s">
        <v>728</v>
      </c>
      <c r="M56" s="1" t="s">
        <v>192</v>
      </c>
      <c r="N56" s="1" t="s">
        <v>727</v>
      </c>
      <c r="O56" s="1"/>
      <c r="P56" s="1" t="s">
        <v>194</v>
      </c>
      <c r="Q56" s="1" t="s">
        <v>195</v>
      </c>
      <c r="R56" s="1" t="s">
        <v>812</v>
      </c>
      <c r="S56" s="1" t="s">
        <v>813</v>
      </c>
      <c r="T56" s="1"/>
      <c r="U56" s="2">
        <v>45524</v>
      </c>
      <c r="V56" s="1" t="s">
        <v>814</v>
      </c>
      <c r="W56" s="1" t="s">
        <v>138</v>
      </c>
      <c r="X56" s="1" t="s">
        <v>139</v>
      </c>
      <c r="Y56" s="1" t="s">
        <v>139</v>
      </c>
      <c r="Z56" s="1" t="s">
        <v>140</v>
      </c>
      <c r="AA56" s="1" t="s">
        <v>141</v>
      </c>
      <c r="AB56" s="1" t="s">
        <v>6784</v>
      </c>
      <c r="AC56" s="1" t="s">
        <v>139</v>
      </c>
      <c r="AD56" s="1" t="s">
        <v>815</v>
      </c>
      <c r="AE56" s="1" t="s">
        <v>138</v>
      </c>
      <c r="AF56" s="1" t="s">
        <v>816</v>
      </c>
      <c r="AG56" s="1" t="s">
        <v>817</v>
      </c>
      <c r="AH56" s="1" t="s">
        <v>138</v>
      </c>
      <c r="AI56" s="1" t="s">
        <v>138</v>
      </c>
      <c r="AJ56" s="1" t="s">
        <v>138</v>
      </c>
      <c r="AK56" s="1" t="s">
        <v>138</v>
      </c>
      <c r="AL56" s="1" t="str">
        <f t="shared" si="0"/>
        <v/>
      </c>
      <c r="AM56" s="1"/>
      <c r="AN56" s="1"/>
      <c r="AO56" s="1" t="s">
        <v>144</v>
      </c>
      <c r="AP56" s="1">
        <v>0</v>
      </c>
      <c r="AQ56" s="1">
        <v>2129.06</v>
      </c>
      <c r="AR56" s="6">
        <v>2129.06</v>
      </c>
      <c r="AS56" s="6"/>
      <c r="AT56" s="6">
        <f t="shared" si="1"/>
        <v>2129.06</v>
      </c>
      <c r="AV56" t="s">
        <v>427</v>
      </c>
      <c r="AW56" t="s">
        <v>138</v>
      </c>
      <c r="AY56" t="s">
        <v>202</v>
      </c>
      <c r="AZ56" t="s">
        <v>239</v>
      </c>
      <c r="BB56" t="s">
        <v>129</v>
      </c>
      <c r="BC56" t="s">
        <v>129</v>
      </c>
      <c r="BE56" t="s">
        <v>204</v>
      </c>
      <c r="BF56">
        <v>1</v>
      </c>
      <c r="BG56">
        <v>2</v>
      </c>
      <c r="BH56" t="s">
        <v>205</v>
      </c>
      <c r="BI56">
        <v>2023</v>
      </c>
      <c r="BK56">
        <v>2023</v>
      </c>
      <c r="BL56">
        <v>2</v>
      </c>
      <c r="BM56">
        <v>3</v>
      </c>
      <c r="BN56" t="s">
        <v>150</v>
      </c>
      <c r="BO56" t="s">
        <v>151</v>
      </c>
      <c r="BP56">
        <v>93</v>
      </c>
      <c r="BQ56" t="s">
        <v>206</v>
      </c>
      <c r="BR56" t="s">
        <v>152</v>
      </c>
      <c r="BS56" t="s">
        <v>206</v>
      </c>
      <c r="BT56" t="s">
        <v>152</v>
      </c>
      <c r="BU56" t="s">
        <v>153</v>
      </c>
      <c r="BV56" t="s">
        <v>154</v>
      </c>
      <c r="BW56" t="s">
        <v>207</v>
      </c>
      <c r="BX56" t="s">
        <v>208</v>
      </c>
      <c r="BY56" t="s">
        <v>139</v>
      </c>
      <c r="BZ56" t="s">
        <v>209</v>
      </c>
      <c r="CA56">
        <v>2</v>
      </c>
      <c r="CC56" t="s">
        <v>138</v>
      </c>
      <c r="CD56">
        <v>910348</v>
      </c>
      <c r="CE56" t="s">
        <v>206</v>
      </c>
      <c r="CF56" t="s">
        <v>158</v>
      </c>
      <c r="CG56" t="s">
        <v>159</v>
      </c>
      <c r="CH56" t="s">
        <v>159</v>
      </c>
      <c r="CI56" t="s">
        <v>160</v>
      </c>
      <c r="CK56" t="s">
        <v>139</v>
      </c>
      <c r="CL56" t="s">
        <v>811</v>
      </c>
      <c r="CO56">
        <v>0</v>
      </c>
      <c r="CP56" t="s">
        <v>139</v>
      </c>
      <c r="CQ56" t="s">
        <v>138</v>
      </c>
      <c r="CS56" t="s">
        <v>226</v>
      </c>
      <c r="CT56" t="s">
        <v>211</v>
      </c>
      <c r="CU56" t="s">
        <v>728</v>
      </c>
      <c r="CV56" t="s">
        <v>727</v>
      </c>
      <c r="CW56">
        <v>11128.1</v>
      </c>
      <c r="DD56">
        <v>26306.25</v>
      </c>
      <c r="DE56">
        <v>57187.53</v>
      </c>
      <c r="DF56">
        <v>99999999</v>
      </c>
      <c r="DG56">
        <v>11128.1</v>
      </c>
      <c r="DH56">
        <v>0</v>
      </c>
      <c r="DI56">
        <v>1</v>
      </c>
      <c r="DJ56" t="s">
        <v>139</v>
      </c>
      <c r="DK56">
        <v>577</v>
      </c>
      <c r="DO56" t="s">
        <v>212</v>
      </c>
      <c r="DP56" t="s">
        <v>818</v>
      </c>
      <c r="DQ56">
        <v>0</v>
      </c>
      <c r="DR56">
        <v>0</v>
      </c>
      <c r="DS56">
        <v>0</v>
      </c>
      <c r="DT56">
        <v>1</v>
      </c>
      <c r="DU56">
        <v>0</v>
      </c>
      <c r="DV56">
        <v>0</v>
      </c>
      <c r="DX56" t="s">
        <v>138</v>
      </c>
      <c r="DY56" t="s">
        <v>139</v>
      </c>
      <c r="DZ56" t="s">
        <v>228</v>
      </c>
    </row>
    <row r="57" spans="1:130" x14ac:dyDescent="0.25">
      <c r="A57" s="1">
        <v>56</v>
      </c>
      <c r="B57" s="1">
        <v>232596</v>
      </c>
      <c r="C57" s="1" t="s">
        <v>819</v>
      </c>
      <c r="D57" s="1" t="s">
        <v>820</v>
      </c>
      <c r="E57" s="1" t="s">
        <v>821</v>
      </c>
      <c r="F57" s="1" t="s">
        <v>822</v>
      </c>
      <c r="G57" s="1">
        <v>897313</v>
      </c>
      <c r="H57" s="2">
        <v>32226</v>
      </c>
      <c r="I57" s="1" t="s">
        <v>170</v>
      </c>
      <c r="J57" s="1" t="s">
        <v>727</v>
      </c>
      <c r="K57" s="1" t="s">
        <v>192</v>
      </c>
      <c r="L57" s="1" t="s">
        <v>728</v>
      </c>
      <c r="M57" s="1" t="s">
        <v>192</v>
      </c>
      <c r="N57" s="1" t="s">
        <v>727</v>
      </c>
      <c r="O57" s="1"/>
      <c r="P57" s="1" t="s">
        <v>194</v>
      </c>
      <c r="Q57" s="1" t="s">
        <v>195</v>
      </c>
      <c r="R57" s="1" t="s">
        <v>780</v>
      </c>
      <c r="S57" s="1" t="s">
        <v>823</v>
      </c>
      <c r="T57" s="1"/>
      <c r="U57" s="2">
        <v>45524</v>
      </c>
      <c r="V57" s="1" t="s">
        <v>824</v>
      </c>
      <c r="W57" s="1" t="s">
        <v>139</v>
      </c>
      <c r="X57" s="1" t="s">
        <v>139</v>
      </c>
      <c r="Y57" s="1" t="s">
        <v>139</v>
      </c>
      <c r="Z57" s="1" t="s">
        <v>140</v>
      </c>
      <c r="AA57" s="1" t="s">
        <v>141</v>
      </c>
      <c r="AB57" s="1"/>
      <c r="AC57" s="1" t="s">
        <v>138</v>
      </c>
      <c r="AD57" s="1"/>
      <c r="AE57" s="1" t="s">
        <v>138</v>
      </c>
      <c r="AF57" s="1" t="s">
        <v>825</v>
      </c>
      <c r="AG57" s="1" t="s">
        <v>826</v>
      </c>
      <c r="AH57" s="1" t="s">
        <v>138</v>
      </c>
      <c r="AI57" s="1" t="s">
        <v>138</v>
      </c>
      <c r="AJ57" s="1" t="s">
        <v>138</v>
      </c>
      <c r="AK57" s="1" t="s">
        <v>138</v>
      </c>
      <c r="AL57" s="1" t="str">
        <f t="shared" si="0"/>
        <v/>
      </c>
      <c r="AM57" s="1"/>
      <c r="AN57" s="1"/>
      <c r="AO57" s="1" t="s">
        <v>144</v>
      </c>
      <c r="AP57" s="1">
        <v>0</v>
      </c>
      <c r="AQ57" s="1">
        <v>629.05999999999995</v>
      </c>
      <c r="AR57" s="6">
        <v>629.05999999999995</v>
      </c>
      <c r="AS57" s="6"/>
      <c r="AT57" s="6">
        <f t="shared" si="1"/>
        <v>629.05999999999995</v>
      </c>
      <c r="AV57" t="s">
        <v>485</v>
      </c>
      <c r="AW57" t="s">
        <v>138</v>
      </c>
      <c r="AY57" t="s">
        <v>202</v>
      </c>
      <c r="AZ57" t="s">
        <v>239</v>
      </c>
      <c r="BB57" t="s">
        <v>129</v>
      </c>
      <c r="BC57" t="s">
        <v>129</v>
      </c>
      <c r="BE57" t="s">
        <v>204</v>
      </c>
      <c r="BF57">
        <v>1</v>
      </c>
      <c r="BG57">
        <v>2</v>
      </c>
      <c r="BH57" t="s">
        <v>263</v>
      </c>
      <c r="BI57">
        <v>2022</v>
      </c>
      <c r="BK57">
        <v>2022</v>
      </c>
      <c r="BL57">
        <v>3</v>
      </c>
      <c r="BM57">
        <v>4</v>
      </c>
      <c r="BN57" t="s">
        <v>150</v>
      </c>
      <c r="BO57" t="s">
        <v>151</v>
      </c>
      <c r="BP57">
        <v>93</v>
      </c>
      <c r="BQ57" t="s">
        <v>206</v>
      </c>
      <c r="BR57" t="s">
        <v>152</v>
      </c>
      <c r="BS57" t="s">
        <v>206</v>
      </c>
      <c r="BT57" t="s">
        <v>152</v>
      </c>
      <c r="BU57" t="s">
        <v>153</v>
      </c>
      <c r="BV57" t="s">
        <v>154</v>
      </c>
      <c r="BW57" t="s">
        <v>207</v>
      </c>
      <c r="BX57" t="s">
        <v>208</v>
      </c>
      <c r="BY57" t="s">
        <v>139</v>
      </c>
      <c r="BZ57" t="s">
        <v>209</v>
      </c>
      <c r="CA57">
        <v>2</v>
      </c>
      <c r="CC57" t="s">
        <v>138</v>
      </c>
      <c r="CD57">
        <v>897313</v>
      </c>
      <c r="CE57" t="s">
        <v>206</v>
      </c>
      <c r="CF57" t="s">
        <v>158</v>
      </c>
      <c r="CG57" t="s">
        <v>159</v>
      </c>
      <c r="CH57" t="s">
        <v>159</v>
      </c>
      <c r="CI57" t="s">
        <v>266</v>
      </c>
      <c r="CJ57" t="s">
        <v>827</v>
      </c>
      <c r="CK57" t="s">
        <v>139</v>
      </c>
      <c r="CL57" t="s">
        <v>822</v>
      </c>
      <c r="CO57">
        <v>1</v>
      </c>
      <c r="CP57" t="s">
        <v>139</v>
      </c>
      <c r="CQ57" t="s">
        <v>138</v>
      </c>
      <c r="CS57" t="s">
        <v>226</v>
      </c>
      <c r="CT57" t="s">
        <v>211</v>
      </c>
      <c r="CU57" t="s">
        <v>728</v>
      </c>
      <c r="CV57" t="s">
        <v>727</v>
      </c>
      <c r="CW57">
        <v>11128.1</v>
      </c>
      <c r="DD57">
        <v>26306.25</v>
      </c>
      <c r="DE57">
        <v>57187.53</v>
      </c>
      <c r="DF57">
        <v>99999999</v>
      </c>
      <c r="DG57">
        <v>11128.1</v>
      </c>
      <c r="DH57">
        <v>0</v>
      </c>
      <c r="DI57">
        <v>1</v>
      </c>
      <c r="DJ57" t="s">
        <v>139</v>
      </c>
      <c r="DK57">
        <v>577</v>
      </c>
      <c r="DO57" t="s">
        <v>212</v>
      </c>
      <c r="DP57" t="s">
        <v>828</v>
      </c>
      <c r="DQ57">
        <v>0</v>
      </c>
      <c r="DR57">
        <v>0</v>
      </c>
      <c r="DS57">
        <v>0</v>
      </c>
      <c r="DT57">
        <v>1</v>
      </c>
      <c r="DU57">
        <v>0</v>
      </c>
      <c r="DV57">
        <v>0</v>
      </c>
      <c r="DX57" t="s">
        <v>138</v>
      </c>
      <c r="DY57" t="s">
        <v>139</v>
      </c>
      <c r="DZ57" t="s">
        <v>228</v>
      </c>
    </row>
    <row r="58" spans="1:130" x14ac:dyDescent="0.25">
      <c r="A58" s="1">
        <v>57</v>
      </c>
      <c r="B58" s="1">
        <v>235154</v>
      </c>
      <c r="C58" s="1" t="s">
        <v>829</v>
      </c>
      <c r="D58" s="1" t="s">
        <v>830</v>
      </c>
      <c r="E58" s="1" t="s">
        <v>831</v>
      </c>
      <c r="F58" s="1" t="s">
        <v>832</v>
      </c>
      <c r="G58" s="1">
        <v>896425</v>
      </c>
      <c r="H58" s="2">
        <v>31948</v>
      </c>
      <c r="I58" s="1" t="s">
        <v>170</v>
      </c>
      <c r="J58" s="1" t="s">
        <v>727</v>
      </c>
      <c r="K58" s="1" t="s">
        <v>192</v>
      </c>
      <c r="L58" s="1" t="s">
        <v>728</v>
      </c>
      <c r="M58" s="1" t="s">
        <v>192</v>
      </c>
      <c r="N58" s="1" t="s">
        <v>727</v>
      </c>
      <c r="O58" s="1"/>
      <c r="P58" s="1" t="s">
        <v>194</v>
      </c>
      <c r="Q58" s="1" t="s">
        <v>195</v>
      </c>
      <c r="R58" s="1" t="s">
        <v>729</v>
      </c>
      <c r="S58" s="1" t="s">
        <v>833</v>
      </c>
      <c r="T58" s="1"/>
      <c r="U58" s="2">
        <v>45775</v>
      </c>
      <c r="V58" s="1" t="s">
        <v>834</v>
      </c>
      <c r="W58" s="1" t="s">
        <v>138</v>
      </c>
      <c r="X58" s="1" t="s">
        <v>139</v>
      </c>
      <c r="Y58" s="1" t="s">
        <v>139</v>
      </c>
      <c r="Z58" s="1" t="s">
        <v>140</v>
      </c>
      <c r="AA58" s="1" t="s">
        <v>141</v>
      </c>
      <c r="AB58" s="1"/>
      <c r="AC58" s="1" t="s">
        <v>138</v>
      </c>
      <c r="AD58" s="1"/>
      <c r="AE58" s="1" t="s">
        <v>138</v>
      </c>
      <c r="AF58" s="1" t="s">
        <v>343</v>
      </c>
      <c r="AG58" s="1" t="s">
        <v>344</v>
      </c>
      <c r="AH58" s="1" t="s">
        <v>138</v>
      </c>
      <c r="AI58" s="1" t="s">
        <v>138</v>
      </c>
      <c r="AJ58" s="1" t="s">
        <v>138</v>
      </c>
      <c r="AK58" s="1" t="s">
        <v>138</v>
      </c>
      <c r="AL58" s="1" t="str">
        <f t="shared" si="0"/>
        <v/>
      </c>
      <c r="AM58" s="1"/>
      <c r="AN58" s="1"/>
      <c r="AO58" s="1" t="s">
        <v>144</v>
      </c>
      <c r="AP58" s="1">
        <v>0</v>
      </c>
      <c r="AQ58" s="1">
        <v>500</v>
      </c>
      <c r="AR58" s="6">
        <v>500</v>
      </c>
      <c r="AS58" s="6"/>
      <c r="AT58" s="6">
        <f t="shared" si="1"/>
        <v>500</v>
      </c>
      <c r="AV58" t="s">
        <v>145</v>
      </c>
      <c r="AW58" t="s">
        <v>138</v>
      </c>
      <c r="AX58" t="s">
        <v>139</v>
      </c>
      <c r="AY58" t="s">
        <v>202</v>
      </c>
      <c r="AZ58" t="s">
        <v>203</v>
      </c>
      <c r="BB58" t="s">
        <v>129</v>
      </c>
      <c r="BC58" t="s">
        <v>129</v>
      </c>
      <c r="BE58" t="s">
        <v>204</v>
      </c>
      <c r="BF58">
        <v>1</v>
      </c>
      <c r="BG58">
        <v>2</v>
      </c>
      <c r="BH58" t="s">
        <v>263</v>
      </c>
      <c r="BI58">
        <v>2022</v>
      </c>
      <c r="BK58">
        <v>2022</v>
      </c>
      <c r="BL58">
        <v>3</v>
      </c>
      <c r="BM58">
        <v>3</v>
      </c>
      <c r="BN58" t="s">
        <v>150</v>
      </c>
      <c r="BO58" t="s">
        <v>151</v>
      </c>
      <c r="BP58">
        <v>93</v>
      </c>
      <c r="BQ58" t="s">
        <v>206</v>
      </c>
      <c r="BR58" t="s">
        <v>152</v>
      </c>
      <c r="BS58" t="s">
        <v>206</v>
      </c>
      <c r="BT58" t="s">
        <v>152</v>
      </c>
      <c r="BU58" t="s">
        <v>153</v>
      </c>
      <c r="BV58" t="s">
        <v>154</v>
      </c>
      <c r="BW58" t="s">
        <v>207</v>
      </c>
      <c r="BX58" t="s">
        <v>208</v>
      </c>
      <c r="BY58" t="s">
        <v>139</v>
      </c>
      <c r="BZ58" t="s">
        <v>209</v>
      </c>
      <c r="CA58">
        <v>2</v>
      </c>
      <c r="CC58" t="s">
        <v>138</v>
      </c>
      <c r="CD58">
        <v>896425</v>
      </c>
      <c r="CE58" t="s">
        <v>206</v>
      </c>
      <c r="CF58" t="s">
        <v>158</v>
      </c>
      <c r="CG58" t="s">
        <v>159</v>
      </c>
      <c r="CH58" t="s">
        <v>159</v>
      </c>
      <c r="CI58" t="s">
        <v>266</v>
      </c>
      <c r="CK58" t="s">
        <v>139</v>
      </c>
      <c r="CL58" t="s">
        <v>832</v>
      </c>
      <c r="CO58">
        <v>1</v>
      </c>
      <c r="CP58" t="s">
        <v>139</v>
      </c>
      <c r="CQ58" t="s">
        <v>139</v>
      </c>
      <c r="CS58" t="s">
        <v>226</v>
      </c>
      <c r="CT58" t="s">
        <v>211</v>
      </c>
      <c r="CU58" t="s">
        <v>728</v>
      </c>
      <c r="CV58" t="s">
        <v>727</v>
      </c>
      <c r="CW58">
        <v>11128.1</v>
      </c>
      <c r="DD58">
        <v>26306.25</v>
      </c>
      <c r="DE58">
        <v>57187.53</v>
      </c>
      <c r="DF58">
        <v>99999999</v>
      </c>
      <c r="DG58">
        <v>11128.1</v>
      </c>
      <c r="DH58">
        <v>0</v>
      </c>
      <c r="DI58">
        <v>1</v>
      </c>
      <c r="DJ58" t="s">
        <v>139</v>
      </c>
      <c r="DK58">
        <v>577</v>
      </c>
      <c r="DX58" t="s">
        <v>324</v>
      </c>
      <c r="DY58" t="s">
        <v>324</v>
      </c>
    </row>
    <row r="59" spans="1:130" x14ac:dyDescent="0.25">
      <c r="A59" s="1">
        <v>58</v>
      </c>
      <c r="B59" s="1">
        <v>239094</v>
      </c>
      <c r="C59" s="1" t="s">
        <v>835</v>
      </c>
      <c r="D59" s="1" t="s">
        <v>836</v>
      </c>
      <c r="E59" s="1" t="s">
        <v>837</v>
      </c>
      <c r="F59" s="1" t="s">
        <v>838</v>
      </c>
      <c r="G59" s="1">
        <v>903701</v>
      </c>
      <c r="H59" s="2">
        <v>37758</v>
      </c>
      <c r="I59" s="1" t="s">
        <v>129</v>
      </c>
      <c r="J59" s="1" t="s">
        <v>130</v>
      </c>
      <c r="K59" s="1" t="s">
        <v>131</v>
      </c>
      <c r="L59" s="1" t="s">
        <v>132</v>
      </c>
      <c r="M59" s="1" t="s">
        <v>131</v>
      </c>
      <c r="N59" s="1" t="s">
        <v>130</v>
      </c>
      <c r="O59" s="1" t="s">
        <v>171</v>
      </c>
      <c r="P59" s="1" t="s">
        <v>273</v>
      </c>
      <c r="Q59" s="1" t="s">
        <v>839</v>
      </c>
      <c r="R59" s="1" t="s">
        <v>839</v>
      </c>
      <c r="S59" s="1" t="s">
        <v>840</v>
      </c>
      <c r="T59" s="1">
        <v>20066</v>
      </c>
      <c r="U59" s="2">
        <v>45481</v>
      </c>
      <c r="V59" s="1" t="s">
        <v>841</v>
      </c>
      <c r="W59" s="1" t="s">
        <v>138</v>
      </c>
      <c r="X59" s="1" t="s">
        <v>139</v>
      </c>
      <c r="Y59" s="1" t="s">
        <v>139</v>
      </c>
      <c r="Z59" s="1" t="s">
        <v>140</v>
      </c>
      <c r="AA59" s="1" t="s">
        <v>141</v>
      </c>
      <c r="AB59" s="1"/>
      <c r="AC59" s="1" t="s">
        <v>138</v>
      </c>
      <c r="AD59" s="1"/>
      <c r="AE59" s="1" t="s">
        <v>138</v>
      </c>
      <c r="AF59" s="1" t="s">
        <v>842</v>
      </c>
      <c r="AG59" s="1" t="s">
        <v>843</v>
      </c>
      <c r="AH59" s="1" t="s">
        <v>138</v>
      </c>
      <c r="AI59" s="1" t="s">
        <v>138</v>
      </c>
      <c r="AJ59" s="1" t="s">
        <v>138</v>
      </c>
      <c r="AK59" s="1" t="s">
        <v>138</v>
      </c>
      <c r="AL59" s="1" t="str">
        <f t="shared" si="0"/>
        <v/>
      </c>
      <c r="AM59" s="1"/>
      <c r="AN59" s="1"/>
      <c r="AO59" s="1" t="s">
        <v>144</v>
      </c>
      <c r="AP59" s="1">
        <v>0</v>
      </c>
      <c r="AQ59" s="1">
        <v>1500</v>
      </c>
      <c r="AR59" s="6">
        <v>1500</v>
      </c>
      <c r="AS59" s="6"/>
      <c r="AT59" s="6">
        <f t="shared" si="1"/>
        <v>1500</v>
      </c>
      <c r="AV59" t="s">
        <v>145</v>
      </c>
      <c r="AW59" t="s">
        <v>138</v>
      </c>
      <c r="AY59" t="s">
        <v>428</v>
      </c>
      <c r="BB59" t="s">
        <v>139</v>
      </c>
      <c r="BC59" t="s">
        <v>139</v>
      </c>
      <c r="BE59" t="s">
        <v>148</v>
      </c>
      <c r="BF59">
        <v>2</v>
      </c>
      <c r="BG59">
        <v>3</v>
      </c>
      <c r="BH59" t="s">
        <v>149</v>
      </c>
      <c r="BI59">
        <v>2022</v>
      </c>
      <c r="BK59">
        <v>2022</v>
      </c>
      <c r="BL59">
        <v>3</v>
      </c>
      <c r="BM59">
        <v>4</v>
      </c>
      <c r="BN59" t="s">
        <v>150</v>
      </c>
      <c r="BO59" t="s">
        <v>151</v>
      </c>
      <c r="BP59">
        <v>94</v>
      </c>
      <c r="BQ59" t="s">
        <v>593</v>
      </c>
      <c r="BR59" t="s">
        <v>152</v>
      </c>
      <c r="BS59" t="s">
        <v>593</v>
      </c>
      <c r="BT59" t="s">
        <v>594</v>
      </c>
      <c r="BU59" t="s">
        <v>150</v>
      </c>
      <c r="BV59" t="s">
        <v>154</v>
      </c>
      <c r="BW59" t="s">
        <v>183</v>
      </c>
      <c r="BX59" t="s">
        <v>184</v>
      </c>
      <c r="BY59" t="s">
        <v>138</v>
      </c>
      <c r="BZ59" t="s">
        <v>595</v>
      </c>
      <c r="CA59">
        <v>3</v>
      </c>
      <c r="CC59" t="s">
        <v>138</v>
      </c>
      <c r="CD59">
        <v>903701</v>
      </c>
      <c r="CE59" t="s">
        <v>593</v>
      </c>
      <c r="CF59" t="s">
        <v>158</v>
      </c>
      <c r="CG59" t="s">
        <v>594</v>
      </c>
      <c r="CH59" t="s">
        <v>594</v>
      </c>
      <c r="CI59" t="s">
        <v>160</v>
      </c>
      <c r="CJ59" t="s">
        <v>844</v>
      </c>
      <c r="CK59" t="s">
        <v>139</v>
      </c>
      <c r="CL59" t="s">
        <v>838</v>
      </c>
      <c r="CO59">
        <v>0</v>
      </c>
      <c r="CP59" t="s">
        <v>139</v>
      </c>
      <c r="CQ59" t="s">
        <v>138</v>
      </c>
      <c r="CS59" t="s">
        <v>162</v>
      </c>
      <c r="CT59" t="s">
        <v>163</v>
      </c>
      <c r="DD59">
        <v>26306.25</v>
      </c>
      <c r="DE59">
        <v>57187.53</v>
      </c>
      <c r="DF59">
        <v>11519.94</v>
      </c>
      <c r="DG59">
        <v>11519.94</v>
      </c>
      <c r="DH59">
        <v>10771.38</v>
      </c>
      <c r="DI59">
        <v>1</v>
      </c>
      <c r="DJ59" t="s">
        <v>139</v>
      </c>
      <c r="DK59">
        <v>562</v>
      </c>
      <c r="DO59" t="s">
        <v>164</v>
      </c>
      <c r="DP59" t="s">
        <v>845</v>
      </c>
      <c r="DQ59">
        <v>30438.400000000001</v>
      </c>
      <c r="DR59">
        <v>37439.800000000003</v>
      </c>
      <c r="DS59">
        <v>35007</v>
      </c>
      <c r="DT59">
        <v>3.25</v>
      </c>
      <c r="DU59">
        <v>11519.94</v>
      </c>
      <c r="DV59">
        <v>11519.94</v>
      </c>
      <c r="DX59" t="s">
        <v>138</v>
      </c>
      <c r="DY59" t="s">
        <v>139</v>
      </c>
    </row>
    <row r="60" spans="1:130" x14ac:dyDescent="0.25">
      <c r="A60" s="1">
        <v>59</v>
      </c>
      <c r="B60" s="1">
        <v>232269</v>
      </c>
      <c r="C60" s="1" t="s">
        <v>846</v>
      </c>
      <c r="D60" s="1" t="s">
        <v>847</v>
      </c>
      <c r="E60" s="1" t="s">
        <v>848</v>
      </c>
      <c r="F60" s="1" t="s">
        <v>849</v>
      </c>
      <c r="G60" s="1">
        <v>894446</v>
      </c>
      <c r="H60" s="2">
        <v>38247</v>
      </c>
      <c r="I60" s="1" t="s">
        <v>170</v>
      </c>
      <c r="J60" s="1" t="s">
        <v>130</v>
      </c>
      <c r="K60" s="1" t="s">
        <v>131</v>
      </c>
      <c r="L60" s="1" t="s">
        <v>132</v>
      </c>
      <c r="M60" s="1" t="s">
        <v>131</v>
      </c>
      <c r="N60" s="1" t="s">
        <v>130</v>
      </c>
      <c r="O60" s="1" t="s">
        <v>171</v>
      </c>
      <c r="P60" s="1" t="s">
        <v>624</v>
      </c>
      <c r="Q60" s="1" t="s">
        <v>850</v>
      </c>
      <c r="R60" s="1"/>
      <c r="S60" s="1" t="s">
        <v>851</v>
      </c>
      <c r="T60" s="1">
        <v>25047</v>
      </c>
      <c r="U60" s="2">
        <v>45504</v>
      </c>
      <c r="V60" s="1" t="s">
        <v>852</v>
      </c>
      <c r="W60" s="1" t="s">
        <v>138</v>
      </c>
      <c r="X60" s="1" t="s">
        <v>139</v>
      </c>
      <c r="Y60" s="1" t="s">
        <v>139</v>
      </c>
      <c r="Z60" s="1" t="s">
        <v>140</v>
      </c>
      <c r="AA60" s="1" t="s">
        <v>141</v>
      </c>
      <c r="AB60" s="1"/>
      <c r="AC60" s="1" t="s">
        <v>138</v>
      </c>
      <c r="AD60" s="1"/>
      <c r="AE60" s="1" t="s">
        <v>138</v>
      </c>
      <c r="AF60" s="1" t="s">
        <v>853</v>
      </c>
      <c r="AG60" s="1" t="s">
        <v>854</v>
      </c>
      <c r="AH60" s="1" t="s">
        <v>138</v>
      </c>
      <c r="AI60" s="1" t="s">
        <v>138</v>
      </c>
      <c r="AJ60" s="1" t="s">
        <v>138</v>
      </c>
      <c r="AK60" s="1" t="s">
        <v>138</v>
      </c>
      <c r="AL60" s="1" t="str">
        <f t="shared" si="0"/>
        <v/>
      </c>
      <c r="AM60" s="1"/>
      <c r="AN60" s="1"/>
      <c r="AO60" s="1" t="s">
        <v>144</v>
      </c>
      <c r="AP60" s="1">
        <v>0</v>
      </c>
      <c r="AQ60" s="1">
        <v>2000</v>
      </c>
      <c r="AR60" s="6">
        <v>2000</v>
      </c>
      <c r="AS60" s="6"/>
      <c r="AT60" s="6">
        <f t="shared" si="1"/>
        <v>2000</v>
      </c>
      <c r="AV60" t="s">
        <v>279</v>
      </c>
      <c r="AW60" t="s">
        <v>138</v>
      </c>
      <c r="AY60" t="s">
        <v>146</v>
      </c>
      <c r="AZ60" t="s">
        <v>147</v>
      </c>
      <c r="BB60" t="s">
        <v>129</v>
      </c>
      <c r="BC60" t="s">
        <v>129</v>
      </c>
      <c r="BE60" t="s">
        <v>180</v>
      </c>
      <c r="BF60">
        <v>1</v>
      </c>
      <c r="BG60">
        <v>3</v>
      </c>
      <c r="BH60" t="s">
        <v>149</v>
      </c>
      <c r="BI60">
        <v>2022</v>
      </c>
      <c r="BK60">
        <v>2022</v>
      </c>
      <c r="BL60">
        <v>3</v>
      </c>
      <c r="BM60">
        <v>4</v>
      </c>
      <c r="BN60" t="s">
        <v>150</v>
      </c>
      <c r="BO60" t="s">
        <v>151</v>
      </c>
      <c r="BP60">
        <v>93</v>
      </c>
      <c r="BQ60" t="s">
        <v>855</v>
      </c>
      <c r="BR60" t="s">
        <v>152</v>
      </c>
      <c r="BS60" t="s">
        <v>855</v>
      </c>
      <c r="BT60" t="s">
        <v>152</v>
      </c>
      <c r="BU60" t="s">
        <v>153</v>
      </c>
      <c r="BV60" t="s">
        <v>154</v>
      </c>
      <c r="BW60" t="s">
        <v>183</v>
      </c>
      <c r="BX60" t="s">
        <v>184</v>
      </c>
      <c r="BY60" t="s">
        <v>139</v>
      </c>
      <c r="BZ60" t="s">
        <v>856</v>
      </c>
      <c r="CA60">
        <v>3</v>
      </c>
      <c r="CC60" t="s">
        <v>138</v>
      </c>
      <c r="CD60">
        <v>894446</v>
      </c>
      <c r="CE60" t="s">
        <v>855</v>
      </c>
      <c r="CF60" t="s">
        <v>158</v>
      </c>
      <c r="CG60" t="s">
        <v>159</v>
      </c>
      <c r="CH60" t="s">
        <v>159</v>
      </c>
      <c r="CI60" t="s">
        <v>160</v>
      </c>
      <c r="CJ60" t="s">
        <v>857</v>
      </c>
      <c r="CK60" t="s">
        <v>139</v>
      </c>
      <c r="CL60" t="s">
        <v>849</v>
      </c>
      <c r="CO60">
        <v>0</v>
      </c>
      <c r="CP60" t="s">
        <v>139</v>
      </c>
      <c r="CQ60" t="s">
        <v>138</v>
      </c>
      <c r="CS60" t="s">
        <v>162</v>
      </c>
      <c r="CT60" t="s">
        <v>163</v>
      </c>
      <c r="CY60">
        <v>3541</v>
      </c>
      <c r="CZ60">
        <v>3541</v>
      </c>
      <c r="DD60">
        <v>26306.25</v>
      </c>
      <c r="DE60">
        <v>57187.53</v>
      </c>
      <c r="DF60">
        <v>11895.12</v>
      </c>
      <c r="DG60">
        <v>11895.12</v>
      </c>
      <c r="DH60">
        <v>1.18</v>
      </c>
      <c r="DI60">
        <v>1</v>
      </c>
      <c r="DJ60" t="s">
        <v>139</v>
      </c>
      <c r="DK60">
        <v>548</v>
      </c>
      <c r="DO60" t="s">
        <v>164</v>
      </c>
      <c r="DP60" t="s">
        <v>858</v>
      </c>
      <c r="DQ60">
        <v>30213</v>
      </c>
      <c r="DR60">
        <v>30213.599999999999</v>
      </c>
      <c r="DS60">
        <v>3</v>
      </c>
      <c r="DT60">
        <v>2.54</v>
      </c>
      <c r="DU60">
        <v>11895.12</v>
      </c>
      <c r="DV60">
        <v>11895.12</v>
      </c>
      <c r="DX60" t="s">
        <v>138</v>
      </c>
      <c r="DY60" t="s">
        <v>139</v>
      </c>
    </row>
    <row r="61" spans="1:130" x14ac:dyDescent="0.25">
      <c r="A61" s="1">
        <v>60</v>
      </c>
      <c r="B61" s="1">
        <v>223442</v>
      </c>
      <c r="C61" s="1" t="s">
        <v>859</v>
      </c>
      <c r="D61" s="1" t="s">
        <v>489</v>
      </c>
      <c r="E61" s="1" t="s">
        <v>860</v>
      </c>
      <c r="F61" s="1" t="s">
        <v>861</v>
      </c>
      <c r="G61" s="1">
        <v>872494</v>
      </c>
      <c r="H61" s="2">
        <v>37169</v>
      </c>
      <c r="I61" s="1" t="s">
        <v>129</v>
      </c>
      <c r="J61" s="1" t="s">
        <v>130</v>
      </c>
      <c r="K61" s="1" t="s">
        <v>131</v>
      </c>
      <c r="L61" s="1" t="s">
        <v>132</v>
      </c>
      <c r="M61" s="1" t="s">
        <v>131</v>
      </c>
      <c r="N61" s="1" t="s">
        <v>130</v>
      </c>
      <c r="O61" s="1" t="s">
        <v>171</v>
      </c>
      <c r="P61" s="1" t="s">
        <v>380</v>
      </c>
      <c r="Q61" s="1" t="s">
        <v>862</v>
      </c>
      <c r="R61" s="1"/>
      <c r="S61" s="1" t="s">
        <v>863</v>
      </c>
      <c r="T61" s="1">
        <v>22027</v>
      </c>
      <c r="U61" s="2">
        <v>45487</v>
      </c>
      <c r="V61" s="1" t="s">
        <v>864</v>
      </c>
      <c r="W61" s="1" t="s">
        <v>138</v>
      </c>
      <c r="X61" s="1" t="s">
        <v>139</v>
      </c>
      <c r="Y61" s="1" t="s">
        <v>139</v>
      </c>
      <c r="Z61" s="1" t="s">
        <v>140</v>
      </c>
      <c r="AA61" s="1" t="s">
        <v>141</v>
      </c>
      <c r="AB61" s="1"/>
      <c r="AC61" s="1" t="s">
        <v>138</v>
      </c>
      <c r="AD61" s="1"/>
      <c r="AE61" s="1" t="s">
        <v>138</v>
      </c>
      <c r="AF61" s="1" t="s">
        <v>483</v>
      </c>
      <c r="AG61" s="1" t="s">
        <v>484</v>
      </c>
      <c r="AH61" s="1" t="s">
        <v>138</v>
      </c>
      <c r="AI61" s="1" t="s">
        <v>138</v>
      </c>
      <c r="AJ61" s="1" t="s">
        <v>138</v>
      </c>
      <c r="AK61" s="1" t="s">
        <v>138</v>
      </c>
      <c r="AL61" s="1" t="str">
        <f t="shared" si="0"/>
        <v/>
      </c>
      <c r="AM61" s="1"/>
      <c r="AN61" s="1" t="s">
        <v>308</v>
      </c>
      <c r="AO61" s="1" t="s">
        <v>144</v>
      </c>
      <c r="AP61" s="1">
        <v>0</v>
      </c>
      <c r="AQ61" s="1">
        <v>573.46</v>
      </c>
      <c r="AR61" s="6">
        <v>573.46</v>
      </c>
      <c r="AS61" s="6"/>
      <c r="AT61" s="6">
        <f t="shared" si="1"/>
        <v>573.46</v>
      </c>
      <c r="AV61" t="s">
        <v>485</v>
      </c>
      <c r="AW61" t="s">
        <v>138</v>
      </c>
      <c r="AY61" t="s">
        <v>146</v>
      </c>
      <c r="AZ61" t="s">
        <v>642</v>
      </c>
      <c r="BB61" t="s">
        <v>129</v>
      </c>
      <c r="BC61" t="s">
        <v>129</v>
      </c>
      <c r="BE61" t="s">
        <v>148</v>
      </c>
      <c r="BF61">
        <v>2</v>
      </c>
      <c r="BG61">
        <v>2</v>
      </c>
      <c r="BH61" t="s">
        <v>149</v>
      </c>
      <c r="BI61">
        <v>2023</v>
      </c>
      <c r="BK61">
        <v>2023</v>
      </c>
      <c r="BL61">
        <v>2</v>
      </c>
      <c r="BM61">
        <v>3</v>
      </c>
      <c r="BN61" t="s">
        <v>150</v>
      </c>
      <c r="BO61" t="s">
        <v>151</v>
      </c>
      <c r="BP61">
        <v>92</v>
      </c>
      <c r="BQ61" t="s">
        <v>322</v>
      </c>
      <c r="BR61" t="s">
        <v>152</v>
      </c>
      <c r="BS61" t="s">
        <v>322</v>
      </c>
      <c r="BT61" t="s">
        <v>152</v>
      </c>
      <c r="BU61" t="s">
        <v>153</v>
      </c>
      <c r="BV61" t="s">
        <v>154</v>
      </c>
      <c r="BW61" t="s">
        <v>207</v>
      </c>
      <c r="BX61" t="s">
        <v>208</v>
      </c>
      <c r="BY61" t="s">
        <v>138</v>
      </c>
      <c r="BZ61" t="s">
        <v>323</v>
      </c>
      <c r="CA61">
        <v>2</v>
      </c>
      <c r="CC61" t="s">
        <v>138</v>
      </c>
      <c r="CD61">
        <v>872494</v>
      </c>
      <c r="CE61" t="s">
        <v>322</v>
      </c>
      <c r="CF61" t="s">
        <v>158</v>
      </c>
      <c r="CG61" t="s">
        <v>159</v>
      </c>
      <c r="CH61" t="s">
        <v>159</v>
      </c>
      <c r="CI61" t="s">
        <v>160</v>
      </c>
      <c r="CJ61" t="s">
        <v>865</v>
      </c>
      <c r="CK61" t="s">
        <v>139</v>
      </c>
      <c r="CL61" t="s">
        <v>861</v>
      </c>
      <c r="CO61">
        <v>0</v>
      </c>
      <c r="CP61" t="s">
        <v>139</v>
      </c>
      <c r="CQ61" t="s">
        <v>138</v>
      </c>
      <c r="CS61" t="s">
        <v>162</v>
      </c>
      <c r="CT61" t="s">
        <v>163</v>
      </c>
      <c r="CY61">
        <v>3385.5</v>
      </c>
      <c r="CZ61">
        <v>3385.5</v>
      </c>
      <c r="DD61">
        <v>26306.25</v>
      </c>
      <c r="DE61">
        <v>57187.53</v>
      </c>
      <c r="DF61">
        <v>12796.33</v>
      </c>
      <c r="DG61">
        <v>12796.33</v>
      </c>
      <c r="DH61">
        <v>10587.34</v>
      </c>
      <c r="DI61">
        <v>1</v>
      </c>
      <c r="DJ61" t="s">
        <v>139</v>
      </c>
      <c r="DK61">
        <v>514</v>
      </c>
      <c r="DO61" t="s">
        <v>164</v>
      </c>
      <c r="DP61" t="s">
        <v>866</v>
      </c>
      <c r="DQ61">
        <v>33745.21</v>
      </c>
      <c r="DR61">
        <v>40436.410000000003</v>
      </c>
      <c r="DS61">
        <v>33456</v>
      </c>
      <c r="DT61">
        <v>3.16</v>
      </c>
      <c r="DU61">
        <v>12796.33</v>
      </c>
      <c r="DV61">
        <v>12796.33</v>
      </c>
      <c r="DX61" t="s">
        <v>138</v>
      </c>
      <c r="DY61" t="s">
        <v>139</v>
      </c>
    </row>
    <row r="62" spans="1:130" x14ac:dyDescent="0.25">
      <c r="A62" s="1">
        <v>61</v>
      </c>
      <c r="B62" s="1">
        <v>241825</v>
      </c>
      <c r="C62" s="1" t="s">
        <v>867</v>
      </c>
      <c r="D62" s="1" t="s">
        <v>326</v>
      </c>
      <c r="E62" s="1" t="s">
        <v>868</v>
      </c>
      <c r="F62" s="1" t="s">
        <v>869</v>
      </c>
      <c r="G62" s="1">
        <v>915466</v>
      </c>
      <c r="H62" s="2">
        <v>37997</v>
      </c>
      <c r="I62" s="1" t="s">
        <v>170</v>
      </c>
      <c r="J62" s="1" t="s">
        <v>130</v>
      </c>
      <c r="K62" s="1" t="s">
        <v>131</v>
      </c>
      <c r="L62" s="1" t="s">
        <v>132</v>
      </c>
      <c r="M62" s="1" t="s">
        <v>131</v>
      </c>
      <c r="N62" s="1" t="s">
        <v>130</v>
      </c>
      <c r="O62" s="1" t="s">
        <v>171</v>
      </c>
      <c r="P62" s="1" t="s">
        <v>273</v>
      </c>
      <c r="Q62" s="1" t="s">
        <v>158</v>
      </c>
      <c r="R62" s="1"/>
      <c r="S62" s="1" t="s">
        <v>870</v>
      </c>
      <c r="T62" s="1">
        <v>20161</v>
      </c>
      <c r="U62" s="2">
        <v>45538</v>
      </c>
      <c r="V62" s="1" t="s">
        <v>871</v>
      </c>
      <c r="W62" s="1" t="s">
        <v>138</v>
      </c>
      <c r="X62" s="1" t="s">
        <v>139</v>
      </c>
      <c r="Y62" s="1" t="s">
        <v>139</v>
      </c>
      <c r="Z62" s="1" t="s">
        <v>140</v>
      </c>
      <c r="AA62" s="1" t="s">
        <v>141</v>
      </c>
      <c r="AB62" s="1"/>
      <c r="AC62" s="1" t="s">
        <v>138</v>
      </c>
      <c r="AD62" s="1"/>
      <c r="AE62" s="1" t="s">
        <v>138</v>
      </c>
      <c r="AF62" s="1" t="s">
        <v>872</v>
      </c>
      <c r="AG62" s="1" t="s">
        <v>873</v>
      </c>
      <c r="AH62" s="1" t="s">
        <v>138</v>
      </c>
      <c r="AI62" s="1" t="s">
        <v>138</v>
      </c>
      <c r="AJ62" s="1" t="s">
        <v>138</v>
      </c>
      <c r="AK62" s="1" t="s">
        <v>138</v>
      </c>
      <c r="AL62" s="1" t="str">
        <f t="shared" si="0"/>
        <v/>
      </c>
      <c r="AM62" s="1"/>
      <c r="AN62" s="1" t="s">
        <v>308</v>
      </c>
      <c r="AO62" s="1" t="s">
        <v>144</v>
      </c>
      <c r="AP62" s="1">
        <v>0</v>
      </c>
      <c r="AQ62" s="1">
        <v>1000</v>
      </c>
      <c r="AR62" s="6">
        <v>1000</v>
      </c>
      <c r="AS62" s="6"/>
      <c r="AT62" s="6">
        <f t="shared" si="1"/>
        <v>1000</v>
      </c>
      <c r="AV62" t="s">
        <v>145</v>
      </c>
      <c r="AW62" t="s">
        <v>139</v>
      </c>
      <c r="BB62" t="s">
        <v>139</v>
      </c>
      <c r="BC62" t="s">
        <v>139</v>
      </c>
      <c r="BE62" t="s">
        <v>180</v>
      </c>
      <c r="BF62">
        <v>1</v>
      </c>
      <c r="BG62">
        <v>2</v>
      </c>
      <c r="BH62" t="s">
        <v>149</v>
      </c>
      <c r="BI62">
        <v>2023</v>
      </c>
      <c r="BK62">
        <v>2023</v>
      </c>
      <c r="BL62">
        <v>2</v>
      </c>
      <c r="BM62">
        <v>4</v>
      </c>
      <c r="BN62" t="s">
        <v>150</v>
      </c>
      <c r="BO62" t="s">
        <v>151</v>
      </c>
      <c r="BP62">
        <v>89</v>
      </c>
      <c r="BQ62" t="s">
        <v>386</v>
      </c>
      <c r="BR62" t="s">
        <v>152</v>
      </c>
      <c r="BS62" t="s">
        <v>386</v>
      </c>
      <c r="BT62" t="s">
        <v>152</v>
      </c>
      <c r="BU62" t="s">
        <v>153</v>
      </c>
      <c r="BV62" t="s">
        <v>154</v>
      </c>
      <c r="BW62" t="s">
        <v>183</v>
      </c>
      <c r="BX62" t="s">
        <v>184</v>
      </c>
      <c r="BY62" t="s">
        <v>138</v>
      </c>
      <c r="BZ62" t="s">
        <v>387</v>
      </c>
      <c r="CA62">
        <v>3</v>
      </c>
      <c r="CC62" t="s">
        <v>138</v>
      </c>
      <c r="CD62">
        <v>915466</v>
      </c>
      <c r="CE62" t="s">
        <v>386</v>
      </c>
      <c r="CF62" t="s">
        <v>158</v>
      </c>
      <c r="CG62" t="s">
        <v>159</v>
      </c>
      <c r="CH62" t="s">
        <v>159</v>
      </c>
      <c r="CI62" t="s">
        <v>160</v>
      </c>
      <c r="CK62" t="s">
        <v>138</v>
      </c>
      <c r="CL62" t="s">
        <v>869</v>
      </c>
      <c r="CO62">
        <v>-1</v>
      </c>
      <c r="CP62" t="s">
        <v>139</v>
      </c>
      <c r="CQ62" t="s">
        <v>138</v>
      </c>
      <c r="CS62" t="s">
        <v>162</v>
      </c>
      <c r="CT62" t="s">
        <v>163</v>
      </c>
      <c r="DD62">
        <v>26306.25</v>
      </c>
      <c r="DE62">
        <v>57187.53</v>
      </c>
      <c r="DF62">
        <v>12854.04</v>
      </c>
      <c r="DG62">
        <v>12854.04</v>
      </c>
      <c r="DH62">
        <v>0</v>
      </c>
      <c r="DI62">
        <v>1</v>
      </c>
      <c r="DJ62" t="s">
        <v>139</v>
      </c>
      <c r="DK62">
        <v>511</v>
      </c>
      <c r="DO62" t="s">
        <v>164</v>
      </c>
      <c r="DP62" t="s">
        <v>874</v>
      </c>
      <c r="DQ62">
        <v>36634</v>
      </c>
      <c r="DR62">
        <v>36634</v>
      </c>
      <c r="DS62">
        <v>0</v>
      </c>
      <c r="DT62">
        <v>2.85</v>
      </c>
      <c r="DU62">
        <v>12854.04</v>
      </c>
      <c r="DV62">
        <v>12854.04</v>
      </c>
      <c r="DX62" t="s">
        <v>138</v>
      </c>
      <c r="DY62" t="s">
        <v>139</v>
      </c>
    </row>
    <row r="63" spans="1:130" x14ac:dyDescent="0.25">
      <c r="A63" s="1">
        <v>62</v>
      </c>
      <c r="B63" s="1">
        <v>240161</v>
      </c>
      <c r="C63" s="1" t="s">
        <v>875</v>
      </c>
      <c r="D63" s="1" t="s">
        <v>876</v>
      </c>
      <c r="E63" s="1" t="s">
        <v>877</v>
      </c>
      <c r="F63" s="1" t="s">
        <v>878</v>
      </c>
      <c r="G63" s="1">
        <v>913346</v>
      </c>
      <c r="H63" s="2">
        <v>38329</v>
      </c>
      <c r="I63" s="1" t="s">
        <v>129</v>
      </c>
      <c r="J63" s="1" t="s">
        <v>130</v>
      </c>
      <c r="K63" s="1" t="s">
        <v>131</v>
      </c>
      <c r="L63" s="1" t="s">
        <v>132</v>
      </c>
      <c r="M63" s="1" t="s">
        <v>131</v>
      </c>
      <c r="N63" s="1" t="s">
        <v>130</v>
      </c>
      <c r="O63" s="1" t="s">
        <v>171</v>
      </c>
      <c r="P63" s="1" t="s">
        <v>172</v>
      </c>
      <c r="Q63" s="1" t="s">
        <v>879</v>
      </c>
      <c r="R63" s="1"/>
      <c r="S63" s="1" t="s">
        <v>880</v>
      </c>
      <c r="T63" s="1">
        <v>20854</v>
      </c>
      <c r="U63" s="2">
        <v>45611</v>
      </c>
      <c r="V63" s="1" t="s">
        <v>881</v>
      </c>
      <c r="W63" s="1" t="s">
        <v>138</v>
      </c>
      <c r="X63" s="1" t="s">
        <v>139</v>
      </c>
      <c r="Y63" s="1" t="s">
        <v>139</v>
      </c>
      <c r="Z63" s="1" t="s">
        <v>140</v>
      </c>
      <c r="AA63" s="1" t="s">
        <v>141</v>
      </c>
      <c r="AB63" s="1"/>
      <c r="AC63" s="1" t="s">
        <v>138</v>
      </c>
      <c r="AD63" s="1"/>
      <c r="AE63" s="1" t="s">
        <v>138</v>
      </c>
      <c r="AF63" s="1" t="s">
        <v>882</v>
      </c>
      <c r="AG63" s="1" t="s">
        <v>883</v>
      </c>
      <c r="AH63" s="1" t="s">
        <v>138</v>
      </c>
      <c r="AI63" s="1" t="s">
        <v>138</v>
      </c>
      <c r="AJ63" s="1" t="s">
        <v>138</v>
      </c>
      <c r="AK63" s="1" t="s">
        <v>138</v>
      </c>
      <c r="AL63" s="1" t="str">
        <f t="shared" si="0"/>
        <v/>
      </c>
      <c r="AM63" s="1"/>
      <c r="AN63" s="1"/>
      <c r="AO63" s="1" t="s">
        <v>144</v>
      </c>
      <c r="AP63" s="1">
        <v>0</v>
      </c>
      <c r="AQ63" s="1">
        <v>1500</v>
      </c>
      <c r="AR63" s="6">
        <v>1500</v>
      </c>
      <c r="AS63" s="6"/>
      <c r="AT63" s="6">
        <f t="shared" si="1"/>
        <v>1500</v>
      </c>
      <c r="AV63" t="s">
        <v>145</v>
      </c>
      <c r="AW63" t="s">
        <v>138</v>
      </c>
      <c r="AX63" t="s">
        <v>138</v>
      </c>
      <c r="AY63" t="s">
        <v>146</v>
      </c>
      <c r="AZ63" t="s">
        <v>470</v>
      </c>
      <c r="BB63" t="s">
        <v>129</v>
      </c>
      <c r="BC63" t="s">
        <v>129</v>
      </c>
      <c r="BE63" t="s">
        <v>180</v>
      </c>
      <c r="BF63">
        <v>1</v>
      </c>
      <c r="BG63">
        <v>2</v>
      </c>
      <c r="BH63" t="s">
        <v>149</v>
      </c>
      <c r="BI63">
        <v>2023</v>
      </c>
      <c r="BK63">
        <v>2023</v>
      </c>
      <c r="BL63">
        <v>2</v>
      </c>
      <c r="BM63">
        <v>7</v>
      </c>
      <c r="BN63" t="s">
        <v>150</v>
      </c>
      <c r="BO63" t="s">
        <v>151</v>
      </c>
      <c r="BP63">
        <v>91</v>
      </c>
      <c r="BQ63" t="s">
        <v>884</v>
      </c>
      <c r="BR63" t="s">
        <v>152</v>
      </c>
      <c r="BS63" t="s">
        <v>884</v>
      </c>
      <c r="BT63" t="s">
        <v>152</v>
      </c>
      <c r="BU63" t="s">
        <v>153</v>
      </c>
      <c r="BV63" t="s">
        <v>182</v>
      </c>
      <c r="BW63" t="s">
        <v>155</v>
      </c>
      <c r="BX63" t="s">
        <v>156</v>
      </c>
      <c r="BY63" t="s">
        <v>138</v>
      </c>
      <c r="BZ63" t="s">
        <v>630</v>
      </c>
      <c r="CA63">
        <v>6</v>
      </c>
      <c r="CC63" t="s">
        <v>138</v>
      </c>
      <c r="CD63">
        <v>913346</v>
      </c>
      <c r="CE63" t="s">
        <v>884</v>
      </c>
      <c r="CF63" t="s">
        <v>173</v>
      </c>
      <c r="CG63" t="s">
        <v>159</v>
      </c>
      <c r="CH63" t="s">
        <v>159</v>
      </c>
      <c r="CI63" t="s">
        <v>160</v>
      </c>
      <c r="CK63" t="s">
        <v>139</v>
      </c>
      <c r="CL63" t="s">
        <v>878</v>
      </c>
      <c r="CO63">
        <v>-4</v>
      </c>
      <c r="CP63" t="s">
        <v>139</v>
      </c>
      <c r="CQ63" t="s">
        <v>138</v>
      </c>
      <c r="CS63" t="s">
        <v>162</v>
      </c>
      <c r="CT63" t="s">
        <v>163</v>
      </c>
      <c r="DD63">
        <v>26306.25</v>
      </c>
      <c r="DE63">
        <v>57187.53</v>
      </c>
      <c r="DF63">
        <v>13205.94</v>
      </c>
      <c r="DG63">
        <v>13205.94</v>
      </c>
      <c r="DH63">
        <v>1734.96</v>
      </c>
      <c r="DI63">
        <v>2</v>
      </c>
      <c r="DJ63" t="s">
        <v>139</v>
      </c>
      <c r="DK63">
        <v>498</v>
      </c>
      <c r="DO63" t="s">
        <v>164</v>
      </c>
      <c r="DP63" t="s">
        <v>885</v>
      </c>
      <c r="DQ63">
        <v>31633</v>
      </c>
      <c r="DR63">
        <v>32486.6</v>
      </c>
      <c r="DS63">
        <v>4268</v>
      </c>
      <c r="DT63">
        <v>2.46</v>
      </c>
      <c r="DU63">
        <v>13205.94</v>
      </c>
      <c r="DV63">
        <v>13205.94</v>
      </c>
      <c r="DX63" t="s">
        <v>138</v>
      </c>
      <c r="DY63" t="s">
        <v>139</v>
      </c>
    </row>
    <row r="64" spans="1:130" x14ac:dyDescent="0.25">
      <c r="A64" s="1">
        <v>63</v>
      </c>
      <c r="B64" s="1">
        <v>242693</v>
      </c>
      <c r="C64" s="1" t="s">
        <v>886</v>
      </c>
      <c r="D64" s="1" t="s">
        <v>887</v>
      </c>
      <c r="E64" s="1" t="s">
        <v>888</v>
      </c>
      <c r="F64" s="1" t="s">
        <v>889</v>
      </c>
      <c r="G64" s="1">
        <v>916063</v>
      </c>
      <c r="H64" s="2">
        <v>38342</v>
      </c>
      <c r="I64" s="1" t="s">
        <v>170</v>
      </c>
      <c r="J64" s="1" t="s">
        <v>130</v>
      </c>
      <c r="K64" s="1" t="s">
        <v>131</v>
      </c>
      <c r="L64" s="1" t="s">
        <v>132</v>
      </c>
      <c r="M64" s="1" t="s">
        <v>131</v>
      </c>
      <c r="N64" s="1" t="s">
        <v>130</v>
      </c>
      <c r="O64" s="1" t="s">
        <v>171</v>
      </c>
      <c r="P64" s="1" t="s">
        <v>553</v>
      </c>
      <c r="Q64" s="1" t="s">
        <v>890</v>
      </c>
      <c r="R64" s="1"/>
      <c r="S64" s="1" t="s">
        <v>891</v>
      </c>
      <c r="T64" s="1">
        <v>21019</v>
      </c>
      <c r="U64" s="2">
        <v>45503</v>
      </c>
      <c r="V64" s="1" t="s">
        <v>892</v>
      </c>
      <c r="W64" s="1" t="s">
        <v>138</v>
      </c>
      <c r="X64" s="1" t="s">
        <v>139</v>
      </c>
      <c r="Y64" s="1" t="s">
        <v>139</v>
      </c>
      <c r="Z64" s="1" t="s">
        <v>140</v>
      </c>
      <c r="AA64" s="1" t="s">
        <v>141</v>
      </c>
      <c r="AB64" s="1"/>
      <c r="AC64" s="1" t="s">
        <v>138</v>
      </c>
      <c r="AD64" s="1"/>
      <c r="AE64" s="1" t="s">
        <v>138</v>
      </c>
      <c r="AF64" s="1" t="s">
        <v>783</v>
      </c>
      <c r="AG64" s="1" t="s">
        <v>784</v>
      </c>
      <c r="AH64" s="1" t="s">
        <v>138</v>
      </c>
      <c r="AI64" s="1" t="s">
        <v>138</v>
      </c>
      <c r="AJ64" s="1" t="s">
        <v>138</v>
      </c>
      <c r="AK64" s="1" t="s">
        <v>138</v>
      </c>
      <c r="AL64" s="1" t="str">
        <f t="shared" si="0"/>
        <v/>
      </c>
      <c r="AM64" s="1"/>
      <c r="AN64" s="1"/>
      <c r="AO64" s="1" t="s">
        <v>144</v>
      </c>
      <c r="AP64" s="1">
        <v>0</v>
      </c>
      <c r="AQ64" s="1">
        <v>1500</v>
      </c>
      <c r="AR64" s="6">
        <v>1500</v>
      </c>
      <c r="AS64" s="6"/>
      <c r="AT64" s="6">
        <f t="shared" si="1"/>
        <v>1500</v>
      </c>
      <c r="AV64" t="s">
        <v>145</v>
      </c>
      <c r="AW64" t="s">
        <v>138</v>
      </c>
      <c r="AY64" t="s">
        <v>280</v>
      </c>
      <c r="BB64" t="s">
        <v>281</v>
      </c>
      <c r="BC64" t="s">
        <v>281</v>
      </c>
      <c r="BE64" t="s">
        <v>180</v>
      </c>
      <c r="BF64">
        <v>1</v>
      </c>
      <c r="BG64">
        <v>2</v>
      </c>
      <c r="BH64" t="s">
        <v>149</v>
      </c>
      <c r="BI64">
        <v>2023</v>
      </c>
      <c r="BK64">
        <v>2023</v>
      </c>
      <c r="BL64">
        <v>2</v>
      </c>
      <c r="BM64">
        <v>4</v>
      </c>
      <c r="BN64" t="s">
        <v>150</v>
      </c>
      <c r="BO64" t="s">
        <v>151</v>
      </c>
      <c r="BP64">
        <v>93</v>
      </c>
      <c r="BQ64" t="s">
        <v>855</v>
      </c>
      <c r="BR64" t="s">
        <v>152</v>
      </c>
      <c r="BS64" t="s">
        <v>855</v>
      </c>
      <c r="BT64" t="s">
        <v>152</v>
      </c>
      <c r="BU64" t="s">
        <v>153</v>
      </c>
      <c r="BV64" t="s">
        <v>154</v>
      </c>
      <c r="BW64" t="s">
        <v>183</v>
      </c>
      <c r="BX64" t="s">
        <v>184</v>
      </c>
      <c r="BY64" t="s">
        <v>139</v>
      </c>
      <c r="BZ64" t="s">
        <v>856</v>
      </c>
      <c r="CA64">
        <v>3</v>
      </c>
      <c r="CC64" t="s">
        <v>138</v>
      </c>
      <c r="CD64">
        <v>916063</v>
      </c>
      <c r="CE64" t="s">
        <v>855</v>
      </c>
      <c r="CF64" t="s">
        <v>158</v>
      </c>
      <c r="CG64" t="s">
        <v>159</v>
      </c>
      <c r="CH64" t="s">
        <v>159</v>
      </c>
      <c r="CI64" t="s">
        <v>160</v>
      </c>
      <c r="CJ64" t="s">
        <v>893</v>
      </c>
      <c r="CK64" t="s">
        <v>139</v>
      </c>
      <c r="CL64" t="s">
        <v>889</v>
      </c>
      <c r="CO64">
        <v>-1</v>
      </c>
      <c r="CP64" t="s">
        <v>139</v>
      </c>
      <c r="CQ64" t="s">
        <v>138</v>
      </c>
      <c r="CS64" t="s">
        <v>162</v>
      </c>
      <c r="CT64" t="s">
        <v>163</v>
      </c>
      <c r="DD64">
        <v>26306.25</v>
      </c>
      <c r="DE64">
        <v>57187.53</v>
      </c>
      <c r="DF64">
        <v>13780.48</v>
      </c>
      <c r="DG64">
        <v>13780.48</v>
      </c>
      <c r="DH64">
        <v>0</v>
      </c>
      <c r="DI64">
        <v>2</v>
      </c>
      <c r="DJ64" t="s">
        <v>139</v>
      </c>
      <c r="DK64">
        <v>476</v>
      </c>
      <c r="DO64" t="s">
        <v>164</v>
      </c>
      <c r="DP64" t="s">
        <v>894</v>
      </c>
      <c r="DQ64">
        <v>35002.43</v>
      </c>
      <c r="DR64">
        <v>35002.43</v>
      </c>
      <c r="DS64">
        <v>0</v>
      </c>
      <c r="DT64">
        <v>2.54</v>
      </c>
      <c r="DU64">
        <v>13780.48</v>
      </c>
      <c r="DV64">
        <v>13780.48</v>
      </c>
      <c r="DX64" t="s">
        <v>138</v>
      </c>
      <c r="DY64" t="s">
        <v>139</v>
      </c>
    </row>
    <row r="65" spans="1:129" x14ac:dyDescent="0.25">
      <c r="A65" s="1">
        <v>64</v>
      </c>
      <c r="B65" s="1">
        <v>232026</v>
      </c>
      <c r="C65" s="1" t="s">
        <v>895</v>
      </c>
      <c r="D65" s="1" t="s">
        <v>896</v>
      </c>
      <c r="E65" s="1" t="s">
        <v>897</v>
      </c>
      <c r="F65" s="1" t="s">
        <v>898</v>
      </c>
      <c r="G65" s="1">
        <v>897044</v>
      </c>
      <c r="H65" s="2">
        <v>35822</v>
      </c>
      <c r="I65" s="1" t="s">
        <v>170</v>
      </c>
      <c r="J65" s="1" t="s">
        <v>130</v>
      </c>
      <c r="K65" s="1" t="s">
        <v>131</v>
      </c>
      <c r="L65" s="1" t="s">
        <v>132</v>
      </c>
      <c r="M65" s="1" t="s">
        <v>131</v>
      </c>
      <c r="N65" s="1" t="s">
        <v>130</v>
      </c>
      <c r="O65" s="1" t="s">
        <v>171</v>
      </c>
      <c r="P65" s="1" t="s">
        <v>273</v>
      </c>
      <c r="Q65" s="1" t="s">
        <v>158</v>
      </c>
      <c r="R65" s="1"/>
      <c r="S65" s="1" t="s">
        <v>899</v>
      </c>
      <c r="T65" s="1">
        <v>20126</v>
      </c>
      <c r="U65" s="2">
        <v>45492</v>
      </c>
      <c r="V65" s="1" t="s">
        <v>900</v>
      </c>
      <c r="W65" s="1" t="s">
        <v>138</v>
      </c>
      <c r="X65" s="1" t="s">
        <v>139</v>
      </c>
      <c r="Y65" s="1" t="s">
        <v>139</v>
      </c>
      <c r="Z65" s="1" t="s">
        <v>140</v>
      </c>
      <c r="AA65" s="1" t="s">
        <v>141</v>
      </c>
      <c r="AB65" s="1"/>
      <c r="AC65" s="1" t="s">
        <v>138</v>
      </c>
      <c r="AD65" s="1"/>
      <c r="AE65" s="1" t="s">
        <v>138</v>
      </c>
      <c r="AF65" s="1" t="s">
        <v>901</v>
      </c>
      <c r="AG65" s="1" t="s">
        <v>902</v>
      </c>
      <c r="AH65" s="1" t="s">
        <v>138</v>
      </c>
      <c r="AI65" s="1" t="s">
        <v>138</v>
      </c>
      <c r="AJ65" s="1" t="s">
        <v>138</v>
      </c>
      <c r="AK65" s="1" t="s">
        <v>138</v>
      </c>
      <c r="AL65" s="1" t="str">
        <f t="shared" si="0"/>
        <v/>
      </c>
      <c r="AM65" s="1"/>
      <c r="AN65" s="1" t="s">
        <v>179</v>
      </c>
      <c r="AO65" s="1" t="s">
        <v>144</v>
      </c>
      <c r="AP65" s="1">
        <v>0</v>
      </c>
      <c r="AQ65" s="1">
        <v>536.82000000000005</v>
      </c>
      <c r="AR65" s="6">
        <v>536.82000000000005</v>
      </c>
      <c r="AS65" s="6"/>
      <c r="AT65" s="6">
        <f t="shared" si="1"/>
        <v>536.82000000000005</v>
      </c>
      <c r="AV65" t="s">
        <v>485</v>
      </c>
      <c r="AW65" t="s">
        <v>139</v>
      </c>
      <c r="BB65" t="s">
        <v>139</v>
      </c>
      <c r="BC65" t="s">
        <v>139</v>
      </c>
      <c r="BE65" t="s">
        <v>148</v>
      </c>
      <c r="BF65">
        <v>2</v>
      </c>
      <c r="BG65">
        <v>2</v>
      </c>
      <c r="BH65" t="s">
        <v>149</v>
      </c>
      <c r="BI65">
        <v>2022</v>
      </c>
      <c r="BK65">
        <v>2022</v>
      </c>
      <c r="BL65">
        <v>3</v>
      </c>
      <c r="BM65">
        <v>3</v>
      </c>
      <c r="BN65" t="s">
        <v>150</v>
      </c>
      <c r="BO65" t="s">
        <v>151</v>
      </c>
      <c r="BP65">
        <v>93</v>
      </c>
      <c r="BQ65" t="s">
        <v>606</v>
      </c>
      <c r="BR65" t="s">
        <v>152</v>
      </c>
      <c r="BS65" t="s">
        <v>606</v>
      </c>
      <c r="BT65" t="s">
        <v>152</v>
      </c>
      <c r="BU65" t="s">
        <v>153</v>
      </c>
      <c r="BV65" t="s">
        <v>154</v>
      </c>
      <c r="BW65" t="s">
        <v>207</v>
      </c>
      <c r="BX65" t="s">
        <v>208</v>
      </c>
      <c r="BY65" t="s">
        <v>138</v>
      </c>
      <c r="BZ65" t="s">
        <v>607</v>
      </c>
      <c r="CA65">
        <v>2</v>
      </c>
      <c r="CC65" t="s">
        <v>138</v>
      </c>
      <c r="CD65">
        <v>897044</v>
      </c>
      <c r="CE65" t="s">
        <v>606</v>
      </c>
      <c r="CF65" t="s">
        <v>158</v>
      </c>
      <c r="CG65" t="s">
        <v>159</v>
      </c>
      <c r="CH65" t="s">
        <v>159</v>
      </c>
      <c r="CI65" t="s">
        <v>266</v>
      </c>
      <c r="CJ65" t="s">
        <v>903</v>
      </c>
      <c r="CK65" t="s">
        <v>139</v>
      </c>
      <c r="CL65" t="s">
        <v>898</v>
      </c>
      <c r="CO65">
        <v>1</v>
      </c>
      <c r="CP65" t="s">
        <v>139</v>
      </c>
      <c r="CQ65" t="s">
        <v>139</v>
      </c>
      <c r="CS65" t="s">
        <v>162</v>
      </c>
      <c r="CT65" t="s">
        <v>163</v>
      </c>
      <c r="CY65">
        <v>2514.5</v>
      </c>
      <c r="CZ65">
        <v>2514.5</v>
      </c>
      <c r="DD65">
        <v>26306.25</v>
      </c>
      <c r="DE65">
        <v>57187.53</v>
      </c>
      <c r="DF65">
        <v>13895.49</v>
      </c>
      <c r="DG65">
        <v>13895.49</v>
      </c>
      <c r="DH65">
        <v>5584.8</v>
      </c>
      <c r="DI65">
        <v>2</v>
      </c>
      <c r="DJ65" t="s">
        <v>139</v>
      </c>
      <c r="DK65">
        <v>472</v>
      </c>
      <c r="DO65" t="s">
        <v>164</v>
      </c>
      <c r="DP65" t="s">
        <v>904</v>
      </c>
      <c r="DQ65">
        <v>26068.2</v>
      </c>
      <c r="DR65">
        <v>28346.799999999999</v>
      </c>
      <c r="DS65">
        <v>11393</v>
      </c>
      <c r="DT65">
        <v>2.04</v>
      </c>
      <c r="DU65">
        <v>13895.49</v>
      </c>
      <c r="DV65">
        <v>13895.49</v>
      </c>
      <c r="DX65" t="s">
        <v>138</v>
      </c>
      <c r="DY65" t="s">
        <v>139</v>
      </c>
    </row>
    <row r="66" spans="1:129" x14ac:dyDescent="0.25">
      <c r="A66" s="1">
        <v>65</v>
      </c>
      <c r="B66" s="1">
        <v>237016</v>
      </c>
      <c r="C66" s="1" t="s">
        <v>905</v>
      </c>
      <c r="D66" s="1" t="s">
        <v>906</v>
      </c>
      <c r="E66" s="1" t="s">
        <v>907</v>
      </c>
      <c r="F66" s="1" t="s">
        <v>908</v>
      </c>
      <c r="G66" s="1">
        <v>866272</v>
      </c>
      <c r="H66" s="2">
        <v>37089</v>
      </c>
      <c r="I66" s="1" t="s">
        <v>129</v>
      </c>
      <c r="J66" s="1" t="s">
        <v>130</v>
      </c>
      <c r="K66" s="1" t="s">
        <v>131</v>
      </c>
      <c r="L66" s="1" t="s">
        <v>132</v>
      </c>
      <c r="M66" s="1" t="s">
        <v>131</v>
      </c>
      <c r="N66" s="1" t="s">
        <v>130</v>
      </c>
      <c r="O66" s="1" t="s">
        <v>171</v>
      </c>
      <c r="P66" s="1" t="s">
        <v>273</v>
      </c>
      <c r="Q66" s="1" t="s">
        <v>909</v>
      </c>
      <c r="R66" s="1"/>
      <c r="S66" s="1" t="s">
        <v>910</v>
      </c>
      <c r="T66" s="1">
        <v>20020</v>
      </c>
      <c r="U66" s="2">
        <v>45628</v>
      </c>
      <c r="V66" s="1" t="s">
        <v>911</v>
      </c>
      <c r="W66" s="1" t="s">
        <v>138</v>
      </c>
      <c r="X66" s="1" t="s">
        <v>139</v>
      </c>
      <c r="Y66" s="1" t="s">
        <v>139</v>
      </c>
      <c r="Z66" s="1" t="s">
        <v>140</v>
      </c>
      <c r="AA66" s="1" t="s">
        <v>141</v>
      </c>
      <c r="AB66" s="1"/>
      <c r="AC66" s="1" t="s">
        <v>138</v>
      </c>
      <c r="AD66" s="1"/>
      <c r="AE66" s="1" t="s">
        <v>138</v>
      </c>
      <c r="AF66" s="1" t="s">
        <v>912</v>
      </c>
      <c r="AG66" s="1" t="s">
        <v>252</v>
      </c>
      <c r="AH66" s="1" t="s">
        <v>138</v>
      </c>
      <c r="AI66" s="1" t="s">
        <v>138</v>
      </c>
      <c r="AJ66" s="1" t="s">
        <v>138</v>
      </c>
      <c r="AK66" s="1" t="s">
        <v>138</v>
      </c>
      <c r="AL66" s="1" t="str">
        <f t="shared" si="0"/>
        <v/>
      </c>
      <c r="AM66" s="1"/>
      <c r="AN66" s="1"/>
      <c r="AO66" s="1" t="s">
        <v>144</v>
      </c>
      <c r="AP66" s="1">
        <v>0</v>
      </c>
      <c r="AQ66" s="1">
        <v>1000</v>
      </c>
      <c r="AR66" s="6">
        <v>1000</v>
      </c>
      <c r="AS66" s="6"/>
      <c r="AT66" s="6">
        <f t="shared" si="1"/>
        <v>1000</v>
      </c>
      <c r="AV66" t="s">
        <v>201</v>
      </c>
      <c r="AW66" t="s">
        <v>138</v>
      </c>
      <c r="AY66" t="s">
        <v>280</v>
      </c>
      <c r="BB66" t="s">
        <v>281</v>
      </c>
      <c r="BC66" t="s">
        <v>281</v>
      </c>
      <c r="BE66" t="s">
        <v>180</v>
      </c>
      <c r="BF66">
        <v>1</v>
      </c>
      <c r="BG66">
        <v>2</v>
      </c>
      <c r="BH66" t="s">
        <v>149</v>
      </c>
      <c r="BI66">
        <v>2023</v>
      </c>
      <c r="BK66">
        <v>2023</v>
      </c>
      <c r="BL66">
        <v>2</v>
      </c>
      <c r="BM66">
        <v>3</v>
      </c>
      <c r="BN66" t="s">
        <v>150</v>
      </c>
      <c r="BO66" t="s">
        <v>151</v>
      </c>
      <c r="BP66">
        <v>93</v>
      </c>
      <c r="BQ66" t="s">
        <v>913</v>
      </c>
      <c r="BR66" t="s">
        <v>152</v>
      </c>
      <c r="BS66" t="s">
        <v>913</v>
      </c>
      <c r="BT66" t="s">
        <v>152</v>
      </c>
      <c r="BU66" t="s">
        <v>153</v>
      </c>
      <c r="BV66" t="s">
        <v>154</v>
      </c>
      <c r="BW66" t="s">
        <v>207</v>
      </c>
      <c r="BX66" t="s">
        <v>208</v>
      </c>
      <c r="BY66" t="s">
        <v>139</v>
      </c>
      <c r="BZ66" t="s">
        <v>914</v>
      </c>
      <c r="CA66">
        <v>2</v>
      </c>
      <c r="CC66" t="s">
        <v>138</v>
      </c>
      <c r="CD66">
        <v>866272</v>
      </c>
      <c r="CE66" t="s">
        <v>913</v>
      </c>
      <c r="CF66" t="s">
        <v>158</v>
      </c>
      <c r="CG66" t="s">
        <v>159</v>
      </c>
      <c r="CH66" t="s">
        <v>159</v>
      </c>
      <c r="CI66" t="s">
        <v>160</v>
      </c>
      <c r="CL66" t="s">
        <v>908</v>
      </c>
      <c r="CO66">
        <v>0</v>
      </c>
      <c r="CP66" t="s">
        <v>139</v>
      </c>
      <c r="CQ66" t="s">
        <v>138</v>
      </c>
      <c r="CS66" t="s">
        <v>162</v>
      </c>
      <c r="CT66" t="s">
        <v>163</v>
      </c>
      <c r="DD66">
        <v>26306.25</v>
      </c>
      <c r="DE66">
        <v>57187.53</v>
      </c>
      <c r="DF66">
        <v>14195.47</v>
      </c>
      <c r="DG66">
        <v>14195.47</v>
      </c>
      <c r="DH66">
        <v>23746.43</v>
      </c>
      <c r="DI66">
        <v>2</v>
      </c>
      <c r="DJ66" t="s">
        <v>139</v>
      </c>
      <c r="DK66">
        <v>460</v>
      </c>
      <c r="DO66" t="s">
        <v>164</v>
      </c>
      <c r="DP66" t="s">
        <v>915</v>
      </c>
      <c r="DQ66">
        <v>21159.46</v>
      </c>
      <c r="DR66">
        <v>31797.86</v>
      </c>
      <c r="DS66">
        <v>53192</v>
      </c>
      <c r="DT66">
        <v>2.2400000000000002</v>
      </c>
      <c r="DU66">
        <v>14195.47</v>
      </c>
      <c r="DV66">
        <v>14195.47</v>
      </c>
      <c r="DX66" t="s">
        <v>138</v>
      </c>
      <c r="DY66" t="s">
        <v>139</v>
      </c>
    </row>
    <row r="67" spans="1:129" x14ac:dyDescent="0.25">
      <c r="A67" s="1">
        <v>66</v>
      </c>
      <c r="B67" s="1">
        <v>226500</v>
      </c>
      <c r="C67" s="1" t="s">
        <v>916</v>
      </c>
      <c r="D67" s="1" t="s">
        <v>917</v>
      </c>
      <c r="E67" s="1" t="s">
        <v>918</v>
      </c>
      <c r="F67" s="1" t="s">
        <v>919</v>
      </c>
      <c r="G67" s="1">
        <v>879748</v>
      </c>
      <c r="H67" s="2">
        <v>37202</v>
      </c>
      <c r="I67" s="1" t="s">
        <v>170</v>
      </c>
      <c r="J67" s="1" t="s">
        <v>130</v>
      </c>
      <c r="K67" s="1" t="s">
        <v>131</v>
      </c>
      <c r="L67" s="1" t="s">
        <v>132</v>
      </c>
      <c r="M67" s="1" t="s">
        <v>131</v>
      </c>
      <c r="N67" s="1" t="s">
        <v>130</v>
      </c>
      <c r="O67" s="1" t="s">
        <v>133</v>
      </c>
      <c r="P67" s="1" t="s">
        <v>920</v>
      </c>
      <c r="Q67" s="1" t="s">
        <v>921</v>
      </c>
      <c r="R67" s="1" t="s">
        <v>921</v>
      </c>
      <c r="S67" s="1" t="s">
        <v>922</v>
      </c>
      <c r="T67" s="1">
        <v>71122</v>
      </c>
      <c r="U67" s="2">
        <v>45499</v>
      </c>
      <c r="V67" s="1" t="s">
        <v>923</v>
      </c>
      <c r="W67" s="1" t="s">
        <v>138</v>
      </c>
      <c r="X67" s="1" t="s">
        <v>139</v>
      </c>
      <c r="Y67" s="1" t="s">
        <v>139</v>
      </c>
      <c r="Z67" s="1" t="s">
        <v>140</v>
      </c>
      <c r="AA67" s="1" t="s">
        <v>141</v>
      </c>
      <c r="AB67" s="1"/>
      <c r="AC67" s="1" t="s">
        <v>138</v>
      </c>
      <c r="AD67" s="1"/>
      <c r="AE67" s="1" t="s">
        <v>138</v>
      </c>
      <c r="AF67" s="1" t="s">
        <v>483</v>
      </c>
      <c r="AG67" s="1" t="s">
        <v>484</v>
      </c>
      <c r="AH67" s="1" t="s">
        <v>138</v>
      </c>
      <c r="AI67" s="1" t="s">
        <v>138</v>
      </c>
      <c r="AJ67" s="1" t="s">
        <v>138</v>
      </c>
      <c r="AK67" s="1" t="s">
        <v>138</v>
      </c>
      <c r="AL67" s="1" t="str">
        <f t="shared" ref="AL67:AL130" si="2">CONCATENATE(IF(AA67="Beneficiario","",AM67),IF(AA67="Beneficiario","",AV67))</f>
        <v/>
      </c>
      <c r="AM67" s="1"/>
      <c r="AN67" s="1"/>
      <c r="AO67" s="1" t="s">
        <v>144</v>
      </c>
      <c r="AP67" s="1">
        <v>0</v>
      </c>
      <c r="AQ67" s="1">
        <v>1000</v>
      </c>
      <c r="AR67" s="6">
        <v>1000</v>
      </c>
      <c r="AS67" s="6"/>
      <c r="AT67" s="6">
        <f t="shared" ref="AT67:AT130" si="3">AR67-AS67</f>
        <v>1000</v>
      </c>
      <c r="AV67" t="s">
        <v>485</v>
      </c>
      <c r="AW67" t="s">
        <v>138</v>
      </c>
      <c r="AY67" t="s">
        <v>146</v>
      </c>
      <c r="AZ67" t="s">
        <v>147</v>
      </c>
      <c r="BB67" t="s">
        <v>129</v>
      </c>
      <c r="BC67" t="s">
        <v>129</v>
      </c>
      <c r="BE67" t="s">
        <v>148</v>
      </c>
      <c r="BF67">
        <v>2</v>
      </c>
      <c r="BG67">
        <v>3</v>
      </c>
      <c r="BH67" t="s">
        <v>415</v>
      </c>
      <c r="BI67">
        <v>2021</v>
      </c>
      <c r="BK67">
        <v>2021</v>
      </c>
      <c r="BL67">
        <v>4</v>
      </c>
      <c r="BM67">
        <v>4</v>
      </c>
      <c r="BN67" t="s">
        <v>150</v>
      </c>
      <c r="BO67" t="s">
        <v>151</v>
      </c>
      <c r="BP67">
        <v>89</v>
      </c>
      <c r="BQ67" t="s">
        <v>386</v>
      </c>
      <c r="BR67" t="s">
        <v>152</v>
      </c>
      <c r="BS67" t="s">
        <v>386</v>
      </c>
      <c r="BT67" t="s">
        <v>152</v>
      </c>
      <c r="BU67" t="s">
        <v>153</v>
      </c>
      <c r="BV67" t="s">
        <v>154</v>
      </c>
      <c r="BW67" t="s">
        <v>183</v>
      </c>
      <c r="BX67" t="s">
        <v>184</v>
      </c>
      <c r="BY67" t="s">
        <v>138</v>
      </c>
      <c r="BZ67" t="s">
        <v>387</v>
      </c>
      <c r="CA67">
        <v>3</v>
      </c>
      <c r="CC67" t="s">
        <v>138</v>
      </c>
      <c r="CD67">
        <v>879748</v>
      </c>
      <c r="CE67" t="s">
        <v>386</v>
      </c>
      <c r="CF67" t="s">
        <v>158</v>
      </c>
      <c r="CG67" t="s">
        <v>159</v>
      </c>
      <c r="CH67" t="s">
        <v>159</v>
      </c>
      <c r="CI67" t="s">
        <v>266</v>
      </c>
      <c r="CJ67" t="s">
        <v>924</v>
      </c>
      <c r="CK67" t="s">
        <v>139</v>
      </c>
      <c r="CL67" t="s">
        <v>919</v>
      </c>
      <c r="CO67">
        <v>1</v>
      </c>
      <c r="CP67" t="s">
        <v>139</v>
      </c>
      <c r="CQ67" t="s">
        <v>139</v>
      </c>
      <c r="CS67" t="s">
        <v>162</v>
      </c>
      <c r="CT67" t="s">
        <v>163</v>
      </c>
      <c r="CY67">
        <v>7712.5</v>
      </c>
      <c r="CZ67">
        <v>7712.5</v>
      </c>
      <c r="DD67">
        <v>26306.25</v>
      </c>
      <c r="DE67">
        <v>57187.53</v>
      </c>
      <c r="DF67">
        <v>14405.1</v>
      </c>
      <c r="DG67">
        <v>14405.1</v>
      </c>
      <c r="DH67">
        <v>7334.39</v>
      </c>
      <c r="DI67">
        <v>2</v>
      </c>
      <c r="DJ67" t="s">
        <v>139</v>
      </c>
      <c r="DK67">
        <v>452</v>
      </c>
      <c r="DO67" t="s">
        <v>164</v>
      </c>
      <c r="DP67" t="s">
        <v>925</v>
      </c>
      <c r="DQ67">
        <v>20313</v>
      </c>
      <c r="DR67">
        <v>22616</v>
      </c>
      <c r="DS67">
        <v>11515</v>
      </c>
      <c r="DT67">
        <v>1.57</v>
      </c>
      <c r="DU67">
        <v>14405.1</v>
      </c>
      <c r="DV67">
        <v>14405.1</v>
      </c>
      <c r="DX67" t="s">
        <v>138</v>
      </c>
      <c r="DY67" t="s">
        <v>139</v>
      </c>
    </row>
    <row r="68" spans="1:129" x14ac:dyDescent="0.25">
      <c r="A68" s="1">
        <v>67</v>
      </c>
      <c r="B68" s="1">
        <v>226932</v>
      </c>
      <c r="C68" s="1" t="s">
        <v>926</v>
      </c>
      <c r="D68" s="1" t="s">
        <v>927</v>
      </c>
      <c r="E68" s="1" t="s">
        <v>928</v>
      </c>
      <c r="F68" s="1" t="s">
        <v>929</v>
      </c>
      <c r="G68" s="1">
        <v>885875</v>
      </c>
      <c r="H68" s="2">
        <v>37448</v>
      </c>
      <c r="I68" s="1" t="s">
        <v>170</v>
      </c>
      <c r="J68" s="1" t="s">
        <v>130</v>
      </c>
      <c r="K68" s="1" t="s">
        <v>131</v>
      </c>
      <c r="L68" s="1" t="s">
        <v>132</v>
      </c>
      <c r="M68" s="1" t="s">
        <v>131</v>
      </c>
      <c r="N68" s="1" t="s">
        <v>130</v>
      </c>
      <c r="O68" s="1" t="s">
        <v>478</v>
      </c>
      <c r="P68" s="1" t="s">
        <v>479</v>
      </c>
      <c r="Q68" s="1" t="s">
        <v>930</v>
      </c>
      <c r="R68" s="1"/>
      <c r="S68" s="1" t="s">
        <v>931</v>
      </c>
      <c r="T68" s="1">
        <v>91026</v>
      </c>
      <c r="U68" s="2">
        <v>45510</v>
      </c>
      <c r="V68" s="1" t="s">
        <v>932</v>
      </c>
      <c r="W68" s="1" t="s">
        <v>138</v>
      </c>
      <c r="X68" s="1" t="s">
        <v>139</v>
      </c>
      <c r="Y68" s="1" t="s">
        <v>139</v>
      </c>
      <c r="Z68" s="1" t="s">
        <v>140</v>
      </c>
      <c r="AA68" s="1" t="s">
        <v>141</v>
      </c>
      <c r="AB68" s="1"/>
      <c r="AC68" s="1" t="s">
        <v>138</v>
      </c>
      <c r="AD68" s="1"/>
      <c r="AE68" s="1" t="s">
        <v>138</v>
      </c>
      <c r="AF68" s="1" t="s">
        <v>933</v>
      </c>
      <c r="AG68" s="1" t="s">
        <v>934</v>
      </c>
      <c r="AH68" s="1" t="s">
        <v>138</v>
      </c>
      <c r="AI68" s="1" t="s">
        <v>138</v>
      </c>
      <c r="AJ68" s="1" t="s">
        <v>138</v>
      </c>
      <c r="AK68" s="1" t="s">
        <v>138</v>
      </c>
      <c r="AL68" s="1" t="str">
        <f t="shared" si="2"/>
        <v/>
      </c>
      <c r="AM68" s="1"/>
      <c r="AN68" s="1" t="s">
        <v>308</v>
      </c>
      <c r="AO68" s="1" t="s">
        <v>144</v>
      </c>
      <c r="AP68" s="1">
        <v>0</v>
      </c>
      <c r="AQ68" s="1">
        <v>500</v>
      </c>
      <c r="AR68" s="6">
        <v>500</v>
      </c>
      <c r="AS68" s="6"/>
      <c r="AT68" s="6">
        <f t="shared" si="3"/>
        <v>500</v>
      </c>
      <c r="AV68" t="s">
        <v>145</v>
      </c>
      <c r="AW68" t="s">
        <v>138</v>
      </c>
      <c r="AY68" t="s">
        <v>146</v>
      </c>
      <c r="AZ68" t="s">
        <v>147</v>
      </c>
      <c r="BB68" t="s">
        <v>129</v>
      </c>
      <c r="BC68" t="s">
        <v>129</v>
      </c>
      <c r="BE68" t="s">
        <v>148</v>
      </c>
      <c r="BF68">
        <v>2</v>
      </c>
      <c r="BG68">
        <v>3</v>
      </c>
      <c r="BH68" t="s">
        <v>415</v>
      </c>
      <c r="BI68">
        <v>2021</v>
      </c>
      <c r="BK68">
        <v>2021</v>
      </c>
      <c r="BL68">
        <v>4</v>
      </c>
      <c r="BM68">
        <v>4</v>
      </c>
      <c r="BN68" t="s">
        <v>150</v>
      </c>
      <c r="BO68" t="s">
        <v>151</v>
      </c>
      <c r="BP68">
        <v>93</v>
      </c>
      <c r="BQ68" t="s">
        <v>855</v>
      </c>
      <c r="BR68" t="s">
        <v>152</v>
      </c>
      <c r="BS68" t="s">
        <v>855</v>
      </c>
      <c r="BT68" t="s">
        <v>152</v>
      </c>
      <c r="BU68" t="s">
        <v>153</v>
      </c>
      <c r="BV68" t="s">
        <v>154</v>
      </c>
      <c r="BW68" t="s">
        <v>183</v>
      </c>
      <c r="BX68" t="s">
        <v>184</v>
      </c>
      <c r="BY68" t="s">
        <v>139</v>
      </c>
      <c r="BZ68" t="s">
        <v>856</v>
      </c>
      <c r="CA68">
        <v>3</v>
      </c>
      <c r="CC68" t="s">
        <v>138</v>
      </c>
      <c r="CD68">
        <v>885875</v>
      </c>
      <c r="CE68" t="s">
        <v>855</v>
      </c>
      <c r="CF68" t="s">
        <v>158</v>
      </c>
      <c r="CG68" t="s">
        <v>159</v>
      </c>
      <c r="CH68" t="s">
        <v>159</v>
      </c>
      <c r="CI68" t="s">
        <v>266</v>
      </c>
      <c r="CK68" t="s">
        <v>139</v>
      </c>
      <c r="CL68" t="s">
        <v>929</v>
      </c>
      <c r="CO68">
        <v>1</v>
      </c>
      <c r="CP68" t="s">
        <v>139</v>
      </c>
      <c r="CQ68" t="s">
        <v>139</v>
      </c>
      <c r="CS68" t="s">
        <v>935</v>
      </c>
      <c r="CT68" t="s">
        <v>163</v>
      </c>
      <c r="CY68">
        <v>3074</v>
      </c>
      <c r="CZ68">
        <v>6536</v>
      </c>
      <c r="DD68">
        <v>26306.25</v>
      </c>
      <c r="DE68">
        <v>57187.53</v>
      </c>
      <c r="DF68">
        <v>16204.63</v>
      </c>
      <c r="DG68">
        <v>14697.77</v>
      </c>
      <c r="DH68">
        <v>19981.37</v>
      </c>
      <c r="DI68">
        <v>2</v>
      </c>
      <c r="DJ68" t="s">
        <v>139</v>
      </c>
      <c r="DK68">
        <v>441</v>
      </c>
      <c r="DO68" t="s">
        <v>164</v>
      </c>
      <c r="DP68" t="s">
        <v>936</v>
      </c>
      <c r="DQ68">
        <v>24905.040000000001</v>
      </c>
      <c r="DR68">
        <v>33057.440000000002</v>
      </c>
      <c r="DS68">
        <v>40762</v>
      </c>
      <c r="DT68">
        <v>2.04</v>
      </c>
      <c r="DU68">
        <v>16204.63</v>
      </c>
      <c r="DV68">
        <v>16204.63</v>
      </c>
      <c r="DX68" t="s">
        <v>138</v>
      </c>
      <c r="DY68" t="s">
        <v>139</v>
      </c>
    </row>
    <row r="69" spans="1:129" x14ac:dyDescent="0.25">
      <c r="A69" s="1">
        <v>68</v>
      </c>
      <c r="B69" s="1">
        <v>218136</v>
      </c>
      <c r="C69" s="1" t="s">
        <v>937</v>
      </c>
      <c r="D69" s="1" t="s">
        <v>836</v>
      </c>
      <c r="E69" s="1" t="s">
        <v>938</v>
      </c>
      <c r="F69" s="1" t="s">
        <v>939</v>
      </c>
      <c r="G69" s="1">
        <v>852930</v>
      </c>
      <c r="H69" s="2">
        <v>36633</v>
      </c>
      <c r="I69" s="1" t="s">
        <v>129</v>
      </c>
      <c r="J69" s="1" t="s">
        <v>130</v>
      </c>
      <c r="K69" s="1" t="s">
        <v>131</v>
      </c>
      <c r="L69" s="1" t="s">
        <v>132</v>
      </c>
      <c r="M69" s="1" t="s">
        <v>131</v>
      </c>
      <c r="N69" s="1" t="s">
        <v>130</v>
      </c>
      <c r="O69" s="1" t="s">
        <v>171</v>
      </c>
      <c r="P69" s="1" t="s">
        <v>172</v>
      </c>
      <c r="Q69" s="1" t="s">
        <v>563</v>
      </c>
      <c r="R69" s="1"/>
      <c r="S69" s="1" t="s">
        <v>940</v>
      </c>
      <c r="T69" s="1">
        <v>20832</v>
      </c>
      <c r="U69" s="2">
        <v>45564</v>
      </c>
      <c r="V69" s="1" t="s">
        <v>941</v>
      </c>
      <c r="W69" s="1" t="s">
        <v>139</v>
      </c>
      <c r="X69" s="1" t="s">
        <v>139</v>
      </c>
      <c r="Y69" s="1" t="s">
        <v>139</v>
      </c>
      <c r="Z69" s="1" t="s">
        <v>140</v>
      </c>
      <c r="AA69" s="1" t="s">
        <v>141</v>
      </c>
      <c r="AB69" s="1"/>
      <c r="AC69" s="1" t="s">
        <v>138</v>
      </c>
      <c r="AD69" s="1"/>
      <c r="AE69" s="1" t="s">
        <v>138</v>
      </c>
      <c r="AF69" s="1" t="s">
        <v>942</v>
      </c>
      <c r="AG69" s="1" t="s">
        <v>943</v>
      </c>
      <c r="AH69" s="1" t="s">
        <v>138</v>
      </c>
      <c r="AI69" s="1" t="s">
        <v>138</v>
      </c>
      <c r="AJ69" s="1" t="s">
        <v>138</v>
      </c>
      <c r="AK69" s="1" t="s">
        <v>138</v>
      </c>
      <c r="AL69" s="1" t="str">
        <f t="shared" si="2"/>
        <v/>
      </c>
      <c r="AM69" s="1"/>
      <c r="AN69" s="1" t="s">
        <v>308</v>
      </c>
      <c r="AO69" s="1" t="s">
        <v>144</v>
      </c>
      <c r="AP69" s="1">
        <v>0</v>
      </c>
      <c r="AQ69" s="1">
        <v>1500</v>
      </c>
      <c r="AR69" s="6">
        <v>1500</v>
      </c>
      <c r="AS69" s="6"/>
      <c r="AT69" s="6">
        <f t="shared" si="3"/>
        <v>1500</v>
      </c>
      <c r="AV69" t="s">
        <v>754</v>
      </c>
      <c r="AW69" t="s">
        <v>138</v>
      </c>
      <c r="AY69" t="s">
        <v>428</v>
      </c>
      <c r="BB69" t="s">
        <v>139</v>
      </c>
      <c r="BC69" t="s">
        <v>139</v>
      </c>
      <c r="BE69" t="s">
        <v>180</v>
      </c>
      <c r="BF69">
        <v>1</v>
      </c>
      <c r="BG69">
        <v>3</v>
      </c>
      <c r="BH69" t="s">
        <v>149</v>
      </c>
      <c r="BI69">
        <v>2019</v>
      </c>
      <c r="BJ69">
        <v>2022</v>
      </c>
      <c r="BK69">
        <v>2022</v>
      </c>
      <c r="BL69">
        <v>3</v>
      </c>
      <c r="BM69">
        <v>5</v>
      </c>
      <c r="BN69" t="s">
        <v>150</v>
      </c>
      <c r="BO69" t="s">
        <v>151</v>
      </c>
      <c r="BP69">
        <v>91</v>
      </c>
      <c r="BQ69" t="s">
        <v>944</v>
      </c>
      <c r="BR69" t="s">
        <v>152</v>
      </c>
      <c r="BS69" t="s">
        <v>944</v>
      </c>
      <c r="BT69" t="s">
        <v>152</v>
      </c>
      <c r="BU69" t="s">
        <v>153</v>
      </c>
      <c r="BV69" t="s">
        <v>182</v>
      </c>
      <c r="BW69" t="s">
        <v>183</v>
      </c>
      <c r="BX69" t="s">
        <v>184</v>
      </c>
      <c r="BY69" t="s">
        <v>138</v>
      </c>
      <c r="BZ69" t="s">
        <v>945</v>
      </c>
      <c r="CA69">
        <v>3</v>
      </c>
      <c r="CB69" t="s">
        <v>138</v>
      </c>
      <c r="CC69" t="s">
        <v>138</v>
      </c>
      <c r="CD69">
        <v>852930</v>
      </c>
      <c r="CE69" t="s">
        <v>944</v>
      </c>
      <c r="CF69" t="s">
        <v>173</v>
      </c>
      <c r="CG69" t="s">
        <v>159</v>
      </c>
      <c r="CH69" t="s">
        <v>159</v>
      </c>
      <c r="CI69" t="s">
        <v>160</v>
      </c>
      <c r="CJ69" t="s">
        <v>946</v>
      </c>
      <c r="CK69" t="s">
        <v>139</v>
      </c>
      <c r="CL69" t="s">
        <v>939</v>
      </c>
      <c r="CO69">
        <v>0</v>
      </c>
      <c r="CP69" t="s">
        <v>139</v>
      </c>
      <c r="CQ69" t="s">
        <v>138</v>
      </c>
      <c r="CS69" t="s">
        <v>162</v>
      </c>
      <c r="CT69" t="s">
        <v>163</v>
      </c>
      <c r="DD69">
        <v>26306.25</v>
      </c>
      <c r="DE69">
        <v>57187.53</v>
      </c>
      <c r="DF69">
        <v>15215.44</v>
      </c>
      <c r="DG69">
        <v>15215.44</v>
      </c>
      <c r="DH69">
        <v>6113.92</v>
      </c>
      <c r="DI69">
        <v>2</v>
      </c>
      <c r="DJ69" t="s">
        <v>139</v>
      </c>
      <c r="DK69">
        <v>422</v>
      </c>
      <c r="DO69" t="s">
        <v>164</v>
      </c>
      <c r="DP69" t="s">
        <v>947</v>
      </c>
      <c r="DQ69">
        <v>44216.800000000003</v>
      </c>
      <c r="DR69">
        <v>48080.800000000003</v>
      </c>
      <c r="DS69">
        <v>19320</v>
      </c>
      <c r="DT69">
        <v>3.16</v>
      </c>
      <c r="DU69">
        <v>15215.44</v>
      </c>
      <c r="DV69">
        <v>15215.44</v>
      </c>
      <c r="DX69" t="s">
        <v>138</v>
      </c>
      <c r="DY69" t="s">
        <v>139</v>
      </c>
    </row>
    <row r="70" spans="1:129" x14ac:dyDescent="0.25">
      <c r="A70" s="1">
        <v>69</v>
      </c>
      <c r="B70" s="1">
        <v>218795</v>
      </c>
      <c r="C70" s="1" t="s">
        <v>948</v>
      </c>
      <c r="D70" s="1" t="s">
        <v>949</v>
      </c>
      <c r="E70" s="1" t="s">
        <v>950</v>
      </c>
      <c r="F70" s="1" t="s">
        <v>951</v>
      </c>
      <c r="G70" s="1">
        <v>854947</v>
      </c>
      <c r="H70" s="2">
        <v>36368</v>
      </c>
      <c r="I70" s="1" t="s">
        <v>129</v>
      </c>
      <c r="J70" s="1" t="s">
        <v>130</v>
      </c>
      <c r="K70" s="1" t="s">
        <v>131</v>
      </c>
      <c r="L70" s="1" t="s">
        <v>132</v>
      </c>
      <c r="M70" s="1" t="s">
        <v>131</v>
      </c>
      <c r="N70" s="1" t="s">
        <v>130</v>
      </c>
      <c r="O70" s="1" t="s">
        <v>171</v>
      </c>
      <c r="P70" s="1" t="s">
        <v>553</v>
      </c>
      <c r="Q70" s="1" t="s">
        <v>890</v>
      </c>
      <c r="R70" s="1"/>
      <c r="S70" s="1" t="s">
        <v>952</v>
      </c>
      <c r="T70" s="1">
        <v>21019</v>
      </c>
      <c r="U70" s="2">
        <v>45489</v>
      </c>
      <c r="V70" s="1" t="s">
        <v>953</v>
      </c>
      <c r="W70" s="1" t="s">
        <v>139</v>
      </c>
      <c r="X70" s="1" t="s">
        <v>139</v>
      </c>
      <c r="Y70" s="1" t="s">
        <v>139</v>
      </c>
      <c r="Z70" s="1" t="s">
        <v>140</v>
      </c>
      <c r="AA70" s="1" t="s">
        <v>141</v>
      </c>
      <c r="AB70" s="1"/>
      <c r="AC70" s="1" t="s">
        <v>138</v>
      </c>
      <c r="AD70" s="1"/>
      <c r="AE70" s="1" t="s">
        <v>138</v>
      </c>
      <c r="AF70" s="1" t="s">
        <v>954</v>
      </c>
      <c r="AG70" s="1" t="s">
        <v>955</v>
      </c>
      <c r="AH70" s="1" t="s">
        <v>138</v>
      </c>
      <c r="AI70" s="1" t="s">
        <v>138</v>
      </c>
      <c r="AJ70" s="1" t="s">
        <v>138</v>
      </c>
      <c r="AK70" s="1" t="s">
        <v>138</v>
      </c>
      <c r="AL70" s="1" t="str">
        <f t="shared" si="2"/>
        <v/>
      </c>
      <c r="AM70" s="1"/>
      <c r="AN70" s="1"/>
      <c r="AO70" s="1" t="s">
        <v>144</v>
      </c>
      <c r="AP70" s="1">
        <v>0</v>
      </c>
      <c r="AQ70" s="1">
        <v>1000</v>
      </c>
      <c r="AR70" s="6">
        <v>1000</v>
      </c>
      <c r="AS70" s="6"/>
      <c r="AT70" s="6">
        <f t="shared" si="3"/>
        <v>1000</v>
      </c>
      <c r="AV70" t="s">
        <v>485</v>
      </c>
      <c r="AW70" t="s">
        <v>138</v>
      </c>
      <c r="AY70" t="s">
        <v>428</v>
      </c>
      <c r="BB70" t="s">
        <v>139</v>
      </c>
      <c r="BC70" t="s">
        <v>139</v>
      </c>
      <c r="BE70" t="s">
        <v>148</v>
      </c>
      <c r="BF70">
        <v>2</v>
      </c>
      <c r="BG70">
        <v>2</v>
      </c>
      <c r="BH70" t="s">
        <v>149</v>
      </c>
      <c r="BI70">
        <v>2023</v>
      </c>
      <c r="BK70">
        <v>2023</v>
      </c>
      <c r="BL70">
        <v>2</v>
      </c>
      <c r="BM70">
        <v>4</v>
      </c>
      <c r="BN70" t="s">
        <v>150</v>
      </c>
      <c r="BO70" t="s">
        <v>151</v>
      </c>
      <c r="BP70">
        <v>94</v>
      </c>
      <c r="BQ70" t="s">
        <v>675</v>
      </c>
      <c r="BR70" t="s">
        <v>152</v>
      </c>
      <c r="BS70" t="s">
        <v>675</v>
      </c>
      <c r="BT70" t="s">
        <v>152</v>
      </c>
      <c r="BU70" t="s">
        <v>153</v>
      </c>
      <c r="BV70" t="s">
        <v>154</v>
      </c>
      <c r="BW70" t="s">
        <v>207</v>
      </c>
      <c r="BX70" t="s">
        <v>208</v>
      </c>
      <c r="BY70" t="s">
        <v>138</v>
      </c>
      <c r="BZ70" t="s">
        <v>676</v>
      </c>
      <c r="CA70">
        <v>2</v>
      </c>
      <c r="CC70" t="s">
        <v>138</v>
      </c>
      <c r="CD70">
        <v>854947</v>
      </c>
      <c r="CE70" t="s">
        <v>675</v>
      </c>
      <c r="CF70" t="s">
        <v>158</v>
      </c>
      <c r="CG70" t="s">
        <v>159</v>
      </c>
      <c r="CH70" t="s">
        <v>159</v>
      </c>
      <c r="CI70" t="s">
        <v>160</v>
      </c>
      <c r="CJ70" t="s">
        <v>956</v>
      </c>
      <c r="CK70" t="s">
        <v>139</v>
      </c>
      <c r="CL70" t="s">
        <v>951</v>
      </c>
      <c r="CO70">
        <v>0</v>
      </c>
      <c r="CP70" t="s">
        <v>139</v>
      </c>
      <c r="CQ70" t="s">
        <v>138</v>
      </c>
      <c r="CS70" t="s">
        <v>162</v>
      </c>
      <c r="CT70" t="s">
        <v>163</v>
      </c>
      <c r="CY70">
        <v>3239.1</v>
      </c>
      <c r="CZ70">
        <v>3239.1</v>
      </c>
      <c r="DD70">
        <v>26306.25</v>
      </c>
      <c r="DE70">
        <v>57187.53</v>
      </c>
      <c r="DF70">
        <v>16095.55</v>
      </c>
      <c r="DG70">
        <v>16095.55</v>
      </c>
      <c r="DH70">
        <v>11867.32</v>
      </c>
      <c r="DI70">
        <v>2</v>
      </c>
      <c r="DJ70" t="s">
        <v>139</v>
      </c>
      <c r="DK70">
        <v>388</v>
      </c>
      <c r="DO70" t="s">
        <v>164</v>
      </c>
      <c r="DP70" t="s">
        <v>957</v>
      </c>
      <c r="DQ70">
        <v>48713.4</v>
      </c>
      <c r="DR70">
        <v>57139.199999999997</v>
      </c>
      <c r="DS70">
        <v>42129</v>
      </c>
      <c r="DT70">
        <v>3.55</v>
      </c>
      <c r="DU70">
        <v>16095.55</v>
      </c>
      <c r="DV70">
        <v>16095.55</v>
      </c>
      <c r="DX70" t="s">
        <v>138</v>
      </c>
      <c r="DY70" t="s">
        <v>139</v>
      </c>
    </row>
    <row r="71" spans="1:129" x14ac:dyDescent="0.25">
      <c r="A71" s="1">
        <v>70</v>
      </c>
      <c r="B71" s="1">
        <v>232177</v>
      </c>
      <c r="C71" s="1" t="s">
        <v>958</v>
      </c>
      <c r="D71" s="1" t="s">
        <v>475</v>
      </c>
      <c r="E71" s="1" t="s">
        <v>959</v>
      </c>
      <c r="F71" s="1" t="s">
        <v>960</v>
      </c>
      <c r="G71" s="1">
        <v>898524</v>
      </c>
      <c r="H71" s="2">
        <v>36844</v>
      </c>
      <c r="I71" s="1" t="s">
        <v>129</v>
      </c>
      <c r="J71" s="1" t="s">
        <v>130</v>
      </c>
      <c r="K71" s="1" t="s">
        <v>131</v>
      </c>
      <c r="L71" s="1" t="s">
        <v>132</v>
      </c>
      <c r="M71" s="1" t="s">
        <v>131</v>
      </c>
      <c r="N71" s="1" t="s">
        <v>130</v>
      </c>
      <c r="O71" s="1" t="s">
        <v>586</v>
      </c>
      <c r="P71" s="1" t="s">
        <v>961</v>
      </c>
      <c r="Q71" s="1" t="s">
        <v>962</v>
      </c>
      <c r="R71" s="1"/>
      <c r="S71" s="1" t="s">
        <v>963</v>
      </c>
      <c r="T71" s="1">
        <v>17030</v>
      </c>
      <c r="U71" s="2">
        <v>45519</v>
      </c>
      <c r="V71" s="1" t="s">
        <v>964</v>
      </c>
      <c r="W71" s="1" t="s">
        <v>138</v>
      </c>
      <c r="X71" s="1" t="s">
        <v>139</v>
      </c>
      <c r="Y71" s="1" t="s">
        <v>139</v>
      </c>
      <c r="Z71" s="1" t="s">
        <v>140</v>
      </c>
      <c r="AA71" s="1" t="s">
        <v>141</v>
      </c>
      <c r="AB71" s="1"/>
      <c r="AC71" s="1" t="s">
        <v>138</v>
      </c>
      <c r="AD71" s="1"/>
      <c r="AE71" s="1" t="s">
        <v>138</v>
      </c>
      <c r="AF71" s="1" t="s">
        <v>965</v>
      </c>
      <c r="AG71" s="1" t="s">
        <v>966</v>
      </c>
      <c r="AH71" s="1" t="s">
        <v>138</v>
      </c>
      <c r="AI71" s="1" t="s">
        <v>138</v>
      </c>
      <c r="AJ71" s="1" t="s">
        <v>138</v>
      </c>
      <c r="AK71" s="1" t="s">
        <v>138</v>
      </c>
      <c r="AL71" s="1" t="str">
        <f t="shared" si="2"/>
        <v/>
      </c>
      <c r="AM71" s="1"/>
      <c r="AN71" s="1"/>
      <c r="AO71" s="1" t="s">
        <v>144</v>
      </c>
      <c r="AP71" s="1">
        <v>0</v>
      </c>
      <c r="AQ71" s="1">
        <v>1000</v>
      </c>
      <c r="AR71" s="6">
        <v>1000</v>
      </c>
      <c r="AS71" s="6"/>
      <c r="AT71" s="6">
        <f t="shared" si="3"/>
        <v>1000</v>
      </c>
      <c r="AV71" t="s">
        <v>201</v>
      </c>
      <c r="AW71" t="s">
        <v>138</v>
      </c>
      <c r="AY71" t="s">
        <v>146</v>
      </c>
      <c r="AZ71" t="s">
        <v>147</v>
      </c>
      <c r="BB71" t="s">
        <v>129</v>
      </c>
      <c r="BC71" t="s">
        <v>129</v>
      </c>
      <c r="BE71" t="s">
        <v>148</v>
      </c>
      <c r="BF71">
        <v>2</v>
      </c>
      <c r="BG71">
        <v>3</v>
      </c>
      <c r="BH71" t="s">
        <v>149</v>
      </c>
      <c r="BI71">
        <v>2022</v>
      </c>
      <c r="BK71">
        <v>2022</v>
      </c>
      <c r="BL71">
        <v>3</v>
      </c>
      <c r="BM71">
        <v>4</v>
      </c>
      <c r="BN71" t="s">
        <v>150</v>
      </c>
      <c r="BO71" t="s">
        <v>151</v>
      </c>
      <c r="BP71">
        <v>90</v>
      </c>
      <c r="BQ71" t="s">
        <v>309</v>
      </c>
      <c r="BR71" t="s">
        <v>967</v>
      </c>
      <c r="BS71" t="s">
        <v>309</v>
      </c>
      <c r="BT71" t="s">
        <v>967</v>
      </c>
      <c r="BU71" t="s">
        <v>153</v>
      </c>
      <c r="BV71" t="s">
        <v>154</v>
      </c>
      <c r="BW71" t="s">
        <v>183</v>
      </c>
      <c r="BX71" t="s">
        <v>184</v>
      </c>
      <c r="BY71" t="s">
        <v>138</v>
      </c>
      <c r="BZ71" t="s">
        <v>311</v>
      </c>
      <c r="CA71">
        <v>3</v>
      </c>
      <c r="CC71" t="s">
        <v>138</v>
      </c>
      <c r="CD71">
        <v>898524</v>
      </c>
      <c r="CE71" t="s">
        <v>309</v>
      </c>
      <c r="CF71" t="s">
        <v>158</v>
      </c>
      <c r="CG71" t="s">
        <v>967</v>
      </c>
      <c r="CH71" t="s">
        <v>967</v>
      </c>
      <c r="CI71" t="s">
        <v>160</v>
      </c>
      <c r="CK71" t="s">
        <v>139</v>
      </c>
      <c r="CL71" t="s">
        <v>960</v>
      </c>
      <c r="CO71">
        <v>0</v>
      </c>
      <c r="CP71" t="s">
        <v>139</v>
      </c>
      <c r="CQ71" t="s">
        <v>138</v>
      </c>
      <c r="CS71" t="s">
        <v>162</v>
      </c>
      <c r="CT71" t="s">
        <v>163</v>
      </c>
      <c r="CY71">
        <v>2069.5</v>
      </c>
      <c r="CZ71">
        <v>2069.5</v>
      </c>
      <c r="DD71">
        <v>26306.25</v>
      </c>
      <c r="DE71">
        <v>57187.53</v>
      </c>
      <c r="DF71">
        <v>16254.9</v>
      </c>
      <c r="DG71">
        <v>16254.9</v>
      </c>
      <c r="DH71">
        <v>2017.2</v>
      </c>
      <c r="DI71">
        <v>2</v>
      </c>
      <c r="DJ71" t="s">
        <v>139</v>
      </c>
      <c r="DK71">
        <v>382</v>
      </c>
      <c r="DO71" t="s">
        <v>164</v>
      </c>
      <c r="DP71" t="s">
        <v>968</v>
      </c>
      <c r="DQ71">
        <v>24886.799999999999</v>
      </c>
      <c r="DR71">
        <v>25520.2</v>
      </c>
      <c r="DS71">
        <v>3167</v>
      </c>
      <c r="DT71">
        <v>1.57</v>
      </c>
      <c r="DU71">
        <v>16254.9</v>
      </c>
      <c r="DV71">
        <v>16254.9</v>
      </c>
      <c r="DX71" t="s">
        <v>138</v>
      </c>
      <c r="DY71" t="s">
        <v>139</v>
      </c>
    </row>
    <row r="72" spans="1:129" x14ac:dyDescent="0.25">
      <c r="A72" s="1">
        <v>71</v>
      </c>
      <c r="B72" s="1">
        <v>244612</v>
      </c>
      <c r="C72" s="1" t="s">
        <v>969</v>
      </c>
      <c r="D72" s="1" t="s">
        <v>970</v>
      </c>
      <c r="E72" s="1" t="s">
        <v>971</v>
      </c>
      <c r="F72" s="1" t="s">
        <v>972</v>
      </c>
      <c r="G72" s="1">
        <v>907453</v>
      </c>
      <c r="H72" s="2">
        <v>36560</v>
      </c>
      <c r="I72" s="1" t="s">
        <v>129</v>
      </c>
      <c r="J72" s="1" t="s">
        <v>130</v>
      </c>
      <c r="K72" s="1" t="s">
        <v>131</v>
      </c>
      <c r="L72" s="1" t="s">
        <v>132</v>
      </c>
      <c r="M72" s="1" t="s">
        <v>131</v>
      </c>
      <c r="N72" s="1" t="s">
        <v>130</v>
      </c>
      <c r="O72" s="1" t="s">
        <v>573</v>
      </c>
      <c r="P72" s="1" t="s">
        <v>574</v>
      </c>
      <c r="Q72" s="1" t="s">
        <v>973</v>
      </c>
      <c r="R72" s="1" t="s">
        <v>973</v>
      </c>
      <c r="S72" s="1" t="s">
        <v>974</v>
      </c>
      <c r="T72" s="1">
        <v>30026</v>
      </c>
      <c r="U72" s="2">
        <v>45577</v>
      </c>
      <c r="V72" s="1" t="s">
        <v>975</v>
      </c>
      <c r="W72" s="1" t="s">
        <v>139</v>
      </c>
      <c r="X72" s="1" t="s">
        <v>139</v>
      </c>
      <c r="Y72" s="1" t="s">
        <v>139</v>
      </c>
      <c r="Z72" s="1" t="s">
        <v>140</v>
      </c>
      <c r="AA72" s="1" t="s">
        <v>141</v>
      </c>
      <c r="AB72" s="1"/>
      <c r="AC72" s="1" t="s">
        <v>138</v>
      </c>
      <c r="AD72" s="1"/>
      <c r="AE72" s="1" t="s">
        <v>138</v>
      </c>
      <c r="AF72" s="1" t="s">
        <v>976</v>
      </c>
      <c r="AG72" s="1" t="s">
        <v>977</v>
      </c>
      <c r="AH72" s="1" t="s">
        <v>138</v>
      </c>
      <c r="AI72" s="1" t="s">
        <v>138</v>
      </c>
      <c r="AJ72" s="1" t="s">
        <v>138</v>
      </c>
      <c r="AK72" s="1" t="s">
        <v>138</v>
      </c>
      <c r="AL72" s="1" t="str">
        <f t="shared" si="2"/>
        <v/>
      </c>
      <c r="AM72" s="1"/>
      <c r="AN72" s="1"/>
      <c r="AO72" s="1" t="s">
        <v>144</v>
      </c>
      <c r="AP72" s="1">
        <v>0</v>
      </c>
      <c r="AQ72" s="1">
        <v>503.32</v>
      </c>
      <c r="AR72" s="6">
        <v>503.32</v>
      </c>
      <c r="AS72" s="6"/>
      <c r="AT72" s="6">
        <f t="shared" si="3"/>
        <v>503.32</v>
      </c>
      <c r="AV72" t="s">
        <v>485</v>
      </c>
      <c r="AW72" t="s">
        <v>138</v>
      </c>
      <c r="AY72" t="s">
        <v>146</v>
      </c>
      <c r="AZ72" t="s">
        <v>470</v>
      </c>
      <c r="BB72" t="s">
        <v>129</v>
      </c>
      <c r="BC72" t="s">
        <v>129</v>
      </c>
      <c r="BE72" t="s">
        <v>180</v>
      </c>
      <c r="BF72">
        <v>1</v>
      </c>
      <c r="BG72">
        <v>2</v>
      </c>
      <c r="BH72" t="s">
        <v>149</v>
      </c>
      <c r="BI72">
        <v>2023</v>
      </c>
      <c r="BK72">
        <v>2023</v>
      </c>
      <c r="BL72">
        <v>2</v>
      </c>
      <c r="BM72">
        <v>4</v>
      </c>
      <c r="BN72" t="s">
        <v>150</v>
      </c>
      <c r="BO72" t="s">
        <v>151</v>
      </c>
      <c r="BP72">
        <v>91</v>
      </c>
      <c r="BQ72" t="s">
        <v>978</v>
      </c>
      <c r="BR72" t="s">
        <v>152</v>
      </c>
      <c r="BS72" t="s">
        <v>978</v>
      </c>
      <c r="BT72" t="s">
        <v>152</v>
      </c>
      <c r="BU72" t="s">
        <v>153</v>
      </c>
      <c r="BV72" t="s">
        <v>182</v>
      </c>
      <c r="BW72" t="s">
        <v>207</v>
      </c>
      <c r="BX72" t="s">
        <v>208</v>
      </c>
      <c r="BY72" t="s">
        <v>139</v>
      </c>
      <c r="BZ72" t="s">
        <v>979</v>
      </c>
      <c r="CA72">
        <v>2</v>
      </c>
      <c r="CC72" t="s">
        <v>138</v>
      </c>
      <c r="CD72">
        <v>907453</v>
      </c>
      <c r="CE72" t="s">
        <v>978</v>
      </c>
      <c r="CF72" t="s">
        <v>173</v>
      </c>
      <c r="CG72" t="s">
        <v>159</v>
      </c>
      <c r="CH72" t="s">
        <v>159</v>
      </c>
      <c r="CI72" t="s">
        <v>160</v>
      </c>
      <c r="CK72" t="s">
        <v>139</v>
      </c>
      <c r="CL72" t="s">
        <v>972</v>
      </c>
      <c r="CO72">
        <v>0</v>
      </c>
      <c r="CP72" t="s">
        <v>139</v>
      </c>
      <c r="CQ72" t="s">
        <v>138</v>
      </c>
      <c r="CS72" t="s">
        <v>162</v>
      </c>
      <c r="CT72" t="s">
        <v>163</v>
      </c>
      <c r="DD72">
        <v>26306.25</v>
      </c>
      <c r="DE72">
        <v>57187.53</v>
      </c>
      <c r="DF72">
        <v>16400.36</v>
      </c>
      <c r="DG72">
        <v>16400.36</v>
      </c>
      <c r="DH72">
        <v>29306.799999999999</v>
      </c>
      <c r="DI72">
        <v>2</v>
      </c>
      <c r="DJ72" t="s">
        <v>139</v>
      </c>
      <c r="DK72">
        <v>377</v>
      </c>
      <c r="DO72" t="s">
        <v>164</v>
      </c>
      <c r="DP72" t="s">
        <v>980</v>
      </c>
      <c r="DQ72">
        <v>32038.58</v>
      </c>
      <c r="DR72">
        <v>49857.11</v>
      </c>
      <c r="DS72">
        <v>89092.67</v>
      </c>
      <c r="DT72">
        <v>3.04</v>
      </c>
      <c r="DU72">
        <v>16400.36</v>
      </c>
      <c r="DV72">
        <v>16400.36</v>
      </c>
      <c r="DX72" t="s">
        <v>138</v>
      </c>
      <c r="DY72" t="s">
        <v>139</v>
      </c>
    </row>
    <row r="73" spans="1:129" x14ac:dyDescent="0.25">
      <c r="A73" s="1">
        <v>72</v>
      </c>
      <c r="B73" s="1">
        <v>227429</v>
      </c>
      <c r="C73" s="1" t="s">
        <v>981</v>
      </c>
      <c r="D73" s="1" t="s">
        <v>982</v>
      </c>
      <c r="E73" s="1" t="s">
        <v>983</v>
      </c>
      <c r="F73" s="1" t="s">
        <v>984</v>
      </c>
      <c r="G73" s="1">
        <v>891607</v>
      </c>
      <c r="H73" s="2">
        <v>37674</v>
      </c>
      <c r="I73" s="1" t="s">
        <v>170</v>
      </c>
      <c r="J73" s="1" t="s">
        <v>130</v>
      </c>
      <c r="K73" s="1" t="s">
        <v>131</v>
      </c>
      <c r="L73" s="1" t="s">
        <v>132</v>
      </c>
      <c r="M73" s="1" t="s">
        <v>131</v>
      </c>
      <c r="N73" s="1" t="s">
        <v>130</v>
      </c>
      <c r="O73" s="1" t="s">
        <v>478</v>
      </c>
      <c r="P73" s="1" t="s">
        <v>985</v>
      </c>
      <c r="Q73" s="1" t="s">
        <v>986</v>
      </c>
      <c r="R73" s="1" t="s">
        <v>987</v>
      </c>
      <c r="S73" s="1" t="s">
        <v>988</v>
      </c>
      <c r="T73" s="1">
        <v>96010</v>
      </c>
      <c r="U73" s="2">
        <v>45523</v>
      </c>
      <c r="V73" s="1" t="s">
        <v>989</v>
      </c>
      <c r="W73" s="1" t="s">
        <v>138</v>
      </c>
      <c r="X73" s="1" t="s">
        <v>139</v>
      </c>
      <c r="Y73" s="1" t="s">
        <v>139</v>
      </c>
      <c r="Z73" s="1" t="s">
        <v>140</v>
      </c>
      <c r="AA73" s="1" t="s">
        <v>141</v>
      </c>
      <c r="AB73" s="1"/>
      <c r="AC73" s="1" t="s">
        <v>138</v>
      </c>
      <c r="AD73" s="1"/>
      <c r="AE73" s="1" t="s">
        <v>138</v>
      </c>
      <c r="AF73" s="1" t="s">
        <v>990</v>
      </c>
      <c r="AG73" s="1" t="s">
        <v>991</v>
      </c>
      <c r="AH73" s="1" t="s">
        <v>138</v>
      </c>
      <c r="AI73" s="1" t="s">
        <v>138</v>
      </c>
      <c r="AJ73" s="1" t="s">
        <v>138</v>
      </c>
      <c r="AK73" s="1" t="s">
        <v>138</v>
      </c>
      <c r="AL73" s="1" t="str">
        <f t="shared" si="2"/>
        <v/>
      </c>
      <c r="AM73" s="1"/>
      <c r="AN73" s="1"/>
      <c r="AO73" s="1" t="s">
        <v>144</v>
      </c>
      <c r="AP73" s="1">
        <v>0</v>
      </c>
      <c r="AQ73" s="1">
        <v>1000</v>
      </c>
      <c r="AR73" s="6">
        <v>1000</v>
      </c>
      <c r="AS73" s="6"/>
      <c r="AT73" s="6">
        <f t="shared" si="3"/>
        <v>1000</v>
      </c>
      <c r="AV73" t="s">
        <v>485</v>
      </c>
      <c r="AW73" t="s">
        <v>138</v>
      </c>
      <c r="AY73" t="s">
        <v>146</v>
      </c>
      <c r="AZ73" t="s">
        <v>992</v>
      </c>
      <c r="BB73" t="s">
        <v>129</v>
      </c>
      <c r="BC73" t="s">
        <v>129</v>
      </c>
      <c r="BE73" t="s">
        <v>180</v>
      </c>
      <c r="BF73">
        <v>1</v>
      </c>
      <c r="BG73">
        <v>4</v>
      </c>
      <c r="BH73" t="s">
        <v>149</v>
      </c>
      <c r="BI73">
        <v>2021</v>
      </c>
      <c r="BK73">
        <v>2021</v>
      </c>
      <c r="BL73">
        <v>4</v>
      </c>
      <c r="BM73">
        <v>7</v>
      </c>
      <c r="BN73" t="s">
        <v>150</v>
      </c>
      <c r="BO73" t="s">
        <v>151</v>
      </c>
      <c r="BP73">
        <v>91</v>
      </c>
      <c r="BQ73" t="s">
        <v>884</v>
      </c>
      <c r="BR73" t="s">
        <v>152</v>
      </c>
      <c r="BS73" t="s">
        <v>884</v>
      </c>
      <c r="BT73" t="s">
        <v>152</v>
      </c>
      <c r="BU73" t="s">
        <v>153</v>
      </c>
      <c r="BV73" t="s">
        <v>182</v>
      </c>
      <c r="BW73" t="s">
        <v>155</v>
      </c>
      <c r="BX73" t="s">
        <v>156</v>
      </c>
      <c r="BY73" t="s">
        <v>138</v>
      </c>
      <c r="BZ73" t="s">
        <v>630</v>
      </c>
      <c r="CA73">
        <v>6</v>
      </c>
      <c r="CC73" t="s">
        <v>138</v>
      </c>
      <c r="CD73">
        <v>891607</v>
      </c>
      <c r="CE73" t="s">
        <v>884</v>
      </c>
      <c r="CF73" t="s">
        <v>173</v>
      </c>
      <c r="CG73" t="s">
        <v>159</v>
      </c>
      <c r="CH73" t="s">
        <v>159</v>
      </c>
      <c r="CI73" t="s">
        <v>160</v>
      </c>
      <c r="CJ73" t="s">
        <v>993</v>
      </c>
      <c r="CK73" t="s">
        <v>139</v>
      </c>
      <c r="CL73" t="s">
        <v>984</v>
      </c>
      <c r="CO73">
        <v>-2</v>
      </c>
      <c r="CP73" t="s">
        <v>139</v>
      </c>
      <c r="CQ73" t="s">
        <v>138</v>
      </c>
      <c r="CS73" t="s">
        <v>162</v>
      </c>
      <c r="CT73" t="s">
        <v>163</v>
      </c>
      <c r="CY73">
        <v>4897.5</v>
      </c>
      <c r="CZ73">
        <v>4897.5</v>
      </c>
      <c r="DD73">
        <v>26306.25</v>
      </c>
      <c r="DE73">
        <v>57187.53</v>
      </c>
      <c r="DF73">
        <v>17043.53</v>
      </c>
      <c r="DG73">
        <v>17043.53</v>
      </c>
      <c r="DH73">
        <v>2975</v>
      </c>
      <c r="DI73">
        <v>2</v>
      </c>
      <c r="DJ73" t="s">
        <v>139</v>
      </c>
      <c r="DK73">
        <v>352</v>
      </c>
      <c r="DO73" t="s">
        <v>164</v>
      </c>
      <c r="DP73" t="s">
        <v>994</v>
      </c>
      <c r="DQ73">
        <v>33555</v>
      </c>
      <c r="DR73">
        <v>34768.800000000003</v>
      </c>
      <c r="DS73">
        <v>6069</v>
      </c>
      <c r="DT73">
        <v>2.04</v>
      </c>
      <c r="DU73">
        <v>17043.53</v>
      </c>
      <c r="DV73">
        <v>17043.53</v>
      </c>
      <c r="DX73" t="s">
        <v>138</v>
      </c>
      <c r="DY73" t="s">
        <v>139</v>
      </c>
    </row>
    <row r="74" spans="1:129" x14ac:dyDescent="0.25">
      <c r="A74" s="1">
        <v>73</v>
      </c>
      <c r="B74" s="1">
        <v>227502</v>
      </c>
      <c r="C74" s="1" t="s">
        <v>995</v>
      </c>
      <c r="D74" s="1" t="s">
        <v>475</v>
      </c>
      <c r="E74" s="1" t="s">
        <v>996</v>
      </c>
      <c r="F74" s="1" t="s">
        <v>997</v>
      </c>
      <c r="G74" s="1">
        <v>873519</v>
      </c>
      <c r="H74" s="2">
        <v>36390</v>
      </c>
      <c r="I74" s="1" t="s">
        <v>129</v>
      </c>
      <c r="J74" s="1" t="s">
        <v>130</v>
      </c>
      <c r="K74" s="1" t="s">
        <v>131</v>
      </c>
      <c r="L74" s="1" t="s">
        <v>132</v>
      </c>
      <c r="M74" s="1" t="s">
        <v>131</v>
      </c>
      <c r="N74" s="1" t="s">
        <v>130</v>
      </c>
      <c r="O74" s="1" t="s">
        <v>171</v>
      </c>
      <c r="P74" s="1" t="s">
        <v>273</v>
      </c>
      <c r="Q74" s="1" t="s">
        <v>998</v>
      </c>
      <c r="R74" s="1"/>
      <c r="S74" s="1" t="s">
        <v>999</v>
      </c>
      <c r="T74" s="1">
        <v>20090</v>
      </c>
      <c r="U74" s="2">
        <v>45495</v>
      </c>
      <c r="V74" s="1" t="s">
        <v>1000</v>
      </c>
      <c r="W74" s="1" t="s">
        <v>138</v>
      </c>
      <c r="X74" s="1" t="s">
        <v>139</v>
      </c>
      <c r="Y74" s="1" t="s">
        <v>139</v>
      </c>
      <c r="Z74" s="1" t="s">
        <v>140</v>
      </c>
      <c r="AA74" s="1" t="s">
        <v>141</v>
      </c>
      <c r="AB74" s="1"/>
      <c r="AC74" s="1" t="s">
        <v>138</v>
      </c>
      <c r="AD74" s="1"/>
      <c r="AE74" s="1" t="s">
        <v>138</v>
      </c>
      <c r="AF74" s="1" t="s">
        <v>1001</v>
      </c>
      <c r="AG74" s="1" t="s">
        <v>1002</v>
      </c>
      <c r="AH74" s="1" t="s">
        <v>138</v>
      </c>
      <c r="AI74" s="1" t="s">
        <v>138</v>
      </c>
      <c r="AJ74" s="1" t="s">
        <v>138</v>
      </c>
      <c r="AK74" s="1" t="s">
        <v>138</v>
      </c>
      <c r="AL74" s="1" t="str">
        <f t="shared" si="2"/>
        <v/>
      </c>
      <c r="AM74" s="1"/>
      <c r="AN74" s="1"/>
      <c r="AO74" s="1" t="s">
        <v>144</v>
      </c>
      <c r="AP74" s="1">
        <v>0</v>
      </c>
      <c r="AQ74" s="1">
        <v>1000</v>
      </c>
      <c r="AR74" s="6">
        <v>1000</v>
      </c>
      <c r="AS74" s="6"/>
      <c r="AT74" s="6">
        <f t="shared" si="3"/>
        <v>1000</v>
      </c>
      <c r="AV74" t="s">
        <v>485</v>
      </c>
      <c r="AW74" t="s">
        <v>138</v>
      </c>
      <c r="AY74" t="s">
        <v>280</v>
      </c>
      <c r="BB74" t="s">
        <v>281</v>
      </c>
      <c r="BC74" t="s">
        <v>281</v>
      </c>
      <c r="BE74" t="s">
        <v>148</v>
      </c>
      <c r="BF74">
        <v>2</v>
      </c>
      <c r="BG74">
        <v>2</v>
      </c>
      <c r="BH74" t="s">
        <v>149</v>
      </c>
      <c r="BI74">
        <v>2019</v>
      </c>
      <c r="BJ74">
        <v>2023</v>
      </c>
      <c r="BK74">
        <v>2023</v>
      </c>
      <c r="BL74">
        <v>2</v>
      </c>
      <c r="BM74">
        <v>3</v>
      </c>
      <c r="BN74" t="s">
        <v>150</v>
      </c>
      <c r="BO74" t="s">
        <v>151</v>
      </c>
      <c r="BP74">
        <v>95</v>
      </c>
      <c r="BQ74" t="s">
        <v>1003</v>
      </c>
      <c r="BR74" t="s">
        <v>152</v>
      </c>
      <c r="BS74" t="s">
        <v>1003</v>
      </c>
      <c r="BT74" t="s">
        <v>152</v>
      </c>
      <c r="BU74" t="s">
        <v>153</v>
      </c>
      <c r="BV74" t="s">
        <v>154</v>
      </c>
      <c r="BW74" t="s">
        <v>207</v>
      </c>
      <c r="BX74" t="s">
        <v>208</v>
      </c>
      <c r="BY74" t="s">
        <v>138</v>
      </c>
      <c r="BZ74" t="s">
        <v>1004</v>
      </c>
      <c r="CA74">
        <v>2</v>
      </c>
      <c r="CB74" t="s">
        <v>138</v>
      </c>
      <c r="CC74" t="s">
        <v>138</v>
      </c>
      <c r="CD74">
        <v>873519</v>
      </c>
      <c r="CE74" t="s">
        <v>1003</v>
      </c>
      <c r="CF74" t="s">
        <v>158</v>
      </c>
      <c r="CG74" t="s">
        <v>159</v>
      </c>
      <c r="CH74" t="s">
        <v>159</v>
      </c>
      <c r="CI74" t="s">
        <v>160</v>
      </c>
      <c r="CK74" t="s">
        <v>139</v>
      </c>
      <c r="CL74" t="s">
        <v>997</v>
      </c>
      <c r="CO74">
        <v>0</v>
      </c>
      <c r="CP74" t="s">
        <v>139</v>
      </c>
      <c r="CQ74" t="s">
        <v>138</v>
      </c>
      <c r="CS74" t="s">
        <v>162</v>
      </c>
      <c r="CT74" t="s">
        <v>163</v>
      </c>
      <c r="CY74">
        <v>3785</v>
      </c>
      <c r="CZ74">
        <v>3785</v>
      </c>
      <c r="DD74">
        <v>26306.25</v>
      </c>
      <c r="DE74">
        <v>57187.53</v>
      </c>
      <c r="DF74">
        <v>17204.61</v>
      </c>
      <c r="DG74">
        <v>17204.61</v>
      </c>
      <c r="DH74">
        <v>2804.9</v>
      </c>
      <c r="DI74">
        <v>2</v>
      </c>
      <c r="DJ74" t="s">
        <v>139</v>
      </c>
      <c r="DK74">
        <v>346</v>
      </c>
      <c r="DO74" t="s">
        <v>164</v>
      </c>
      <c r="DP74" t="s">
        <v>1005</v>
      </c>
      <c r="DQ74">
        <v>33953</v>
      </c>
      <c r="DR74">
        <v>35097.4</v>
      </c>
      <c r="DS74">
        <v>5722</v>
      </c>
      <c r="DT74">
        <v>2.04</v>
      </c>
      <c r="DU74">
        <v>17204.61</v>
      </c>
      <c r="DV74">
        <v>17204.61</v>
      </c>
      <c r="DX74" t="s">
        <v>138</v>
      </c>
      <c r="DY74" t="s">
        <v>139</v>
      </c>
    </row>
    <row r="75" spans="1:129" x14ac:dyDescent="0.25">
      <c r="A75" s="1">
        <v>74</v>
      </c>
      <c r="B75" s="1">
        <v>233253</v>
      </c>
      <c r="C75" s="1" t="s">
        <v>1006</v>
      </c>
      <c r="D75" s="1" t="s">
        <v>1007</v>
      </c>
      <c r="E75" s="1" t="s">
        <v>1008</v>
      </c>
      <c r="F75" s="1" t="s">
        <v>1009</v>
      </c>
      <c r="G75" s="1">
        <v>901235</v>
      </c>
      <c r="H75" s="2">
        <v>36777</v>
      </c>
      <c r="I75" s="1" t="s">
        <v>129</v>
      </c>
      <c r="J75" s="1" t="s">
        <v>130</v>
      </c>
      <c r="K75" s="1" t="s">
        <v>131</v>
      </c>
      <c r="L75" s="1" t="s">
        <v>132</v>
      </c>
      <c r="M75" s="1" t="s">
        <v>131</v>
      </c>
      <c r="N75" s="1" t="s">
        <v>130</v>
      </c>
      <c r="O75" s="1" t="s">
        <v>171</v>
      </c>
      <c r="P75" s="1" t="s">
        <v>1010</v>
      </c>
      <c r="Q75" s="1" t="s">
        <v>1011</v>
      </c>
      <c r="R75" s="1"/>
      <c r="S75" s="1" t="s">
        <v>1012</v>
      </c>
      <c r="T75" s="1">
        <v>23833</v>
      </c>
      <c r="U75" s="2">
        <v>45729</v>
      </c>
      <c r="V75" s="1" t="s">
        <v>1013</v>
      </c>
      <c r="W75" s="1" t="s">
        <v>138</v>
      </c>
      <c r="X75" s="1" t="s">
        <v>139</v>
      </c>
      <c r="Y75" s="1" t="s">
        <v>139</v>
      </c>
      <c r="Z75" s="1" t="s">
        <v>140</v>
      </c>
      <c r="AA75" s="1" t="s">
        <v>141</v>
      </c>
      <c r="AB75" s="1"/>
      <c r="AC75" s="1" t="s">
        <v>138</v>
      </c>
      <c r="AD75" s="1"/>
      <c r="AE75" s="1" t="s">
        <v>138</v>
      </c>
      <c r="AF75" s="1" t="s">
        <v>483</v>
      </c>
      <c r="AG75" s="1" t="s">
        <v>484</v>
      </c>
      <c r="AH75" s="1" t="s">
        <v>138</v>
      </c>
      <c r="AI75" s="1" t="s">
        <v>138</v>
      </c>
      <c r="AJ75" s="1" t="s">
        <v>138</v>
      </c>
      <c r="AK75" s="1" t="s">
        <v>138</v>
      </c>
      <c r="AL75" s="1" t="str">
        <f t="shared" si="2"/>
        <v/>
      </c>
      <c r="AM75" s="1"/>
      <c r="AN75" s="1"/>
      <c r="AO75" s="1" t="s">
        <v>144</v>
      </c>
      <c r="AP75" s="1">
        <v>0</v>
      </c>
      <c r="AQ75" s="1">
        <v>1000</v>
      </c>
      <c r="AR75" s="6">
        <v>1000</v>
      </c>
      <c r="AS75" s="6"/>
      <c r="AT75" s="6">
        <f t="shared" si="3"/>
        <v>1000</v>
      </c>
      <c r="AV75" t="s">
        <v>485</v>
      </c>
      <c r="AW75" t="s">
        <v>138</v>
      </c>
      <c r="AY75" t="s">
        <v>146</v>
      </c>
      <c r="AZ75" t="s">
        <v>642</v>
      </c>
      <c r="BB75" t="s">
        <v>129</v>
      </c>
      <c r="BC75" t="s">
        <v>129</v>
      </c>
      <c r="BE75" t="s">
        <v>180</v>
      </c>
      <c r="BF75">
        <v>1</v>
      </c>
      <c r="BG75">
        <v>3</v>
      </c>
      <c r="BH75" t="s">
        <v>149</v>
      </c>
      <c r="BI75">
        <v>2022</v>
      </c>
      <c r="BJ75">
        <v>2022</v>
      </c>
      <c r="BK75">
        <v>2022</v>
      </c>
      <c r="BL75">
        <v>3</v>
      </c>
      <c r="BM75">
        <v>4</v>
      </c>
      <c r="BN75" t="s">
        <v>150</v>
      </c>
      <c r="BO75" t="s">
        <v>151</v>
      </c>
      <c r="BP75">
        <v>94</v>
      </c>
      <c r="BQ75" t="s">
        <v>593</v>
      </c>
      <c r="BR75" t="s">
        <v>619</v>
      </c>
      <c r="BS75" t="s">
        <v>593</v>
      </c>
      <c r="BT75" t="s">
        <v>619</v>
      </c>
      <c r="BU75" t="s">
        <v>153</v>
      </c>
      <c r="BV75" t="s">
        <v>154</v>
      </c>
      <c r="BW75" t="s">
        <v>183</v>
      </c>
      <c r="BX75" t="s">
        <v>184</v>
      </c>
      <c r="BY75" t="s">
        <v>138</v>
      </c>
      <c r="BZ75" t="s">
        <v>595</v>
      </c>
      <c r="CA75">
        <v>3</v>
      </c>
      <c r="CB75" t="s">
        <v>138</v>
      </c>
      <c r="CC75" t="s">
        <v>138</v>
      </c>
      <c r="CD75">
        <v>901235</v>
      </c>
      <c r="CE75" t="s">
        <v>593</v>
      </c>
      <c r="CF75" t="s">
        <v>158</v>
      </c>
      <c r="CG75" t="s">
        <v>619</v>
      </c>
      <c r="CH75" t="s">
        <v>619</v>
      </c>
      <c r="CI75" t="s">
        <v>160</v>
      </c>
      <c r="CJ75" t="s">
        <v>1014</v>
      </c>
      <c r="CK75" t="s">
        <v>139</v>
      </c>
      <c r="CL75" t="s">
        <v>1009</v>
      </c>
      <c r="CO75">
        <v>0</v>
      </c>
      <c r="CP75" t="s">
        <v>139</v>
      </c>
      <c r="CQ75" t="s">
        <v>138</v>
      </c>
      <c r="CS75" t="s">
        <v>162</v>
      </c>
      <c r="CT75" t="s">
        <v>163</v>
      </c>
      <c r="CY75">
        <v>1799.5</v>
      </c>
      <c r="CZ75">
        <v>1799.5</v>
      </c>
      <c r="DD75">
        <v>26306.25</v>
      </c>
      <c r="DE75">
        <v>57187.53</v>
      </c>
      <c r="DF75">
        <v>18116.830000000002</v>
      </c>
      <c r="DG75">
        <v>18116.830000000002</v>
      </c>
      <c r="DH75">
        <v>40198.86</v>
      </c>
      <c r="DI75">
        <v>3</v>
      </c>
      <c r="DJ75" t="s">
        <v>139</v>
      </c>
      <c r="DK75">
        <v>311</v>
      </c>
      <c r="DO75" t="s">
        <v>164</v>
      </c>
      <c r="DP75" t="s">
        <v>1015</v>
      </c>
      <c r="DQ75">
        <v>20557.2</v>
      </c>
      <c r="DR75">
        <v>36958.33</v>
      </c>
      <c r="DS75">
        <v>82005.67</v>
      </c>
      <c r="DT75">
        <v>2.04</v>
      </c>
      <c r="DU75">
        <v>18116.830000000002</v>
      </c>
      <c r="DV75">
        <v>18116.830000000002</v>
      </c>
      <c r="DX75" t="s">
        <v>138</v>
      </c>
      <c r="DY75" t="s">
        <v>139</v>
      </c>
    </row>
    <row r="76" spans="1:129" x14ac:dyDescent="0.25">
      <c r="A76" s="1">
        <v>75</v>
      </c>
      <c r="B76" s="1">
        <v>244329</v>
      </c>
      <c r="C76" s="1" t="s">
        <v>1016</v>
      </c>
      <c r="D76" s="1" t="s">
        <v>598</v>
      </c>
      <c r="E76" s="1" t="s">
        <v>1017</v>
      </c>
      <c r="F76" s="1" t="s">
        <v>1018</v>
      </c>
      <c r="G76" s="1">
        <v>912272</v>
      </c>
      <c r="H76" s="2">
        <v>38084</v>
      </c>
      <c r="I76" s="1" t="s">
        <v>170</v>
      </c>
      <c r="J76" s="1" t="s">
        <v>130</v>
      </c>
      <c r="K76" s="1" t="s">
        <v>131</v>
      </c>
      <c r="L76" s="1" t="s">
        <v>132</v>
      </c>
      <c r="M76" s="1" t="s">
        <v>131</v>
      </c>
      <c r="N76" s="1" t="s">
        <v>130</v>
      </c>
      <c r="O76" s="1" t="s">
        <v>171</v>
      </c>
      <c r="P76" s="1" t="s">
        <v>380</v>
      </c>
      <c r="Q76" s="1" t="s">
        <v>1019</v>
      </c>
      <c r="R76" s="1" t="s">
        <v>1019</v>
      </c>
      <c r="S76" s="1" t="s">
        <v>1020</v>
      </c>
      <c r="T76" s="1">
        <v>22100</v>
      </c>
      <c r="U76" s="2">
        <v>45523</v>
      </c>
      <c r="V76" s="1" t="s">
        <v>1021</v>
      </c>
      <c r="W76" s="1" t="s">
        <v>138</v>
      </c>
      <c r="X76" s="1" t="s">
        <v>139</v>
      </c>
      <c r="Y76" s="1" t="s">
        <v>139</v>
      </c>
      <c r="Z76" s="1" t="s">
        <v>140</v>
      </c>
      <c r="AA76" s="1" t="s">
        <v>141</v>
      </c>
      <c r="AB76" s="1"/>
      <c r="AC76" s="1" t="s">
        <v>138</v>
      </c>
      <c r="AD76" s="1"/>
      <c r="AE76" s="1" t="s">
        <v>138</v>
      </c>
      <c r="AF76" s="1" t="s">
        <v>1022</v>
      </c>
      <c r="AG76" s="1" t="s">
        <v>1023</v>
      </c>
      <c r="AH76" s="1" t="s">
        <v>138</v>
      </c>
      <c r="AI76" s="1" t="s">
        <v>138</v>
      </c>
      <c r="AJ76" s="1" t="s">
        <v>138</v>
      </c>
      <c r="AK76" s="1" t="s">
        <v>138</v>
      </c>
      <c r="AL76" s="1" t="str">
        <f t="shared" si="2"/>
        <v/>
      </c>
      <c r="AM76" s="1"/>
      <c r="AN76" s="1"/>
      <c r="AO76" s="1" t="s">
        <v>144</v>
      </c>
      <c r="AP76" s="1">
        <v>0</v>
      </c>
      <c r="AQ76" s="1">
        <v>500</v>
      </c>
      <c r="AR76" s="6">
        <v>500</v>
      </c>
      <c r="AS76" s="6"/>
      <c r="AT76" s="6">
        <f t="shared" si="3"/>
        <v>500</v>
      </c>
      <c r="AV76" t="s">
        <v>145</v>
      </c>
      <c r="AW76" t="s">
        <v>138</v>
      </c>
      <c r="AY76" t="s">
        <v>280</v>
      </c>
      <c r="BB76" t="s">
        <v>281</v>
      </c>
      <c r="BC76" t="s">
        <v>281</v>
      </c>
      <c r="BE76" t="s">
        <v>148</v>
      </c>
      <c r="BF76">
        <v>2</v>
      </c>
      <c r="BG76">
        <v>2</v>
      </c>
      <c r="BH76" t="s">
        <v>149</v>
      </c>
      <c r="BI76">
        <v>2023</v>
      </c>
      <c r="BK76">
        <v>2023</v>
      </c>
      <c r="BL76">
        <v>2</v>
      </c>
      <c r="BM76">
        <v>4</v>
      </c>
      <c r="BN76" t="s">
        <v>150</v>
      </c>
      <c r="BO76" t="s">
        <v>151</v>
      </c>
      <c r="BP76">
        <v>92</v>
      </c>
      <c r="BQ76" t="s">
        <v>1024</v>
      </c>
      <c r="BR76" t="s">
        <v>152</v>
      </c>
      <c r="BS76" t="s">
        <v>1024</v>
      </c>
      <c r="BT76" t="s">
        <v>152</v>
      </c>
      <c r="BU76" t="s">
        <v>153</v>
      </c>
      <c r="BV76" t="s">
        <v>154</v>
      </c>
      <c r="BW76" t="s">
        <v>183</v>
      </c>
      <c r="BX76" t="s">
        <v>184</v>
      </c>
      <c r="BY76" t="s">
        <v>138</v>
      </c>
      <c r="BZ76" t="s">
        <v>1025</v>
      </c>
      <c r="CA76">
        <v>3</v>
      </c>
      <c r="CC76" t="s">
        <v>138</v>
      </c>
      <c r="CD76">
        <v>912272</v>
      </c>
      <c r="CE76" t="s">
        <v>1024</v>
      </c>
      <c r="CF76" t="s">
        <v>158</v>
      </c>
      <c r="CG76" t="s">
        <v>159</v>
      </c>
      <c r="CH76" t="s">
        <v>159</v>
      </c>
      <c r="CI76" t="s">
        <v>160</v>
      </c>
      <c r="CK76" t="s">
        <v>138</v>
      </c>
      <c r="CL76" t="s">
        <v>1018</v>
      </c>
      <c r="CO76">
        <v>-1</v>
      </c>
      <c r="CP76" t="s">
        <v>139</v>
      </c>
      <c r="CQ76" t="s">
        <v>138</v>
      </c>
      <c r="CS76" t="s">
        <v>162</v>
      </c>
      <c r="CT76" t="s">
        <v>163</v>
      </c>
      <c r="DD76">
        <v>26306.25</v>
      </c>
      <c r="DE76">
        <v>57187.53</v>
      </c>
      <c r="DF76">
        <v>18142.46</v>
      </c>
      <c r="DG76">
        <v>18142.46</v>
      </c>
      <c r="DH76">
        <v>27389.84</v>
      </c>
      <c r="DI76">
        <v>3</v>
      </c>
      <c r="DJ76" t="s">
        <v>139</v>
      </c>
      <c r="DK76">
        <v>310</v>
      </c>
      <c r="DO76" t="s">
        <v>164</v>
      </c>
      <c r="DP76" t="s">
        <v>1026</v>
      </c>
      <c r="DQ76">
        <v>31154.65</v>
      </c>
      <c r="DR76">
        <v>44630.45</v>
      </c>
      <c r="DS76">
        <v>67379</v>
      </c>
      <c r="DT76">
        <v>2.46</v>
      </c>
      <c r="DU76">
        <v>18142.46</v>
      </c>
      <c r="DV76">
        <v>18142.46</v>
      </c>
      <c r="DX76" t="s">
        <v>138</v>
      </c>
      <c r="DY76" t="s">
        <v>139</v>
      </c>
    </row>
    <row r="77" spans="1:129" x14ac:dyDescent="0.25">
      <c r="A77" s="1">
        <v>76</v>
      </c>
      <c r="B77" s="1">
        <v>232532</v>
      </c>
      <c r="C77" s="1" t="s">
        <v>1027</v>
      </c>
      <c r="D77" s="1" t="s">
        <v>126</v>
      </c>
      <c r="E77" s="1" t="s">
        <v>1028</v>
      </c>
      <c r="F77" s="1" t="s">
        <v>1029</v>
      </c>
      <c r="G77" s="1">
        <v>894614</v>
      </c>
      <c r="H77" s="2">
        <v>37665</v>
      </c>
      <c r="I77" s="1" t="s">
        <v>129</v>
      </c>
      <c r="J77" s="1" t="s">
        <v>130</v>
      </c>
      <c r="K77" s="1" t="s">
        <v>131</v>
      </c>
      <c r="L77" s="1" t="s">
        <v>132</v>
      </c>
      <c r="M77" s="1" t="s">
        <v>131</v>
      </c>
      <c r="N77" s="1" t="s">
        <v>130</v>
      </c>
      <c r="O77" s="1" t="s">
        <v>171</v>
      </c>
      <c r="P77" s="1" t="s">
        <v>172</v>
      </c>
      <c r="Q77" s="1" t="s">
        <v>434</v>
      </c>
      <c r="R77" s="1" t="s">
        <v>434</v>
      </c>
      <c r="S77" s="1" t="s">
        <v>1030</v>
      </c>
      <c r="T77" s="1">
        <v>20835</v>
      </c>
      <c r="U77" s="2">
        <v>45489</v>
      </c>
      <c r="V77" s="1" t="s">
        <v>1031</v>
      </c>
      <c r="W77" s="1" t="s">
        <v>138</v>
      </c>
      <c r="X77" s="1" t="s">
        <v>139</v>
      </c>
      <c r="Y77" s="1" t="s">
        <v>139</v>
      </c>
      <c r="Z77" s="1" t="s">
        <v>140</v>
      </c>
      <c r="AA77" s="1" t="s">
        <v>141</v>
      </c>
      <c r="AB77" s="1"/>
      <c r="AC77" s="1" t="s">
        <v>138</v>
      </c>
      <c r="AD77" s="1"/>
      <c r="AE77" s="1" t="s">
        <v>138</v>
      </c>
      <c r="AF77" s="1" t="s">
        <v>1032</v>
      </c>
      <c r="AG77" s="1" t="s">
        <v>1033</v>
      </c>
      <c r="AH77" s="1" t="s">
        <v>138</v>
      </c>
      <c r="AI77" s="1" t="s">
        <v>138</v>
      </c>
      <c r="AJ77" s="1" t="s">
        <v>138</v>
      </c>
      <c r="AK77" s="1" t="s">
        <v>138</v>
      </c>
      <c r="AL77" s="1" t="str">
        <f t="shared" si="2"/>
        <v/>
      </c>
      <c r="AM77" s="1"/>
      <c r="AN77" s="1" t="s">
        <v>308</v>
      </c>
      <c r="AO77" s="1" t="s">
        <v>144</v>
      </c>
      <c r="AP77" s="1">
        <v>0</v>
      </c>
      <c r="AQ77" s="1">
        <v>797.38</v>
      </c>
      <c r="AR77" s="6">
        <v>797.38</v>
      </c>
      <c r="AS77" s="6"/>
      <c r="AT77" s="6">
        <f t="shared" si="3"/>
        <v>797.38</v>
      </c>
      <c r="AV77" t="s">
        <v>485</v>
      </c>
      <c r="AW77" t="s">
        <v>138</v>
      </c>
      <c r="AY77" t="s">
        <v>428</v>
      </c>
      <c r="BB77" t="s">
        <v>139</v>
      </c>
      <c r="BC77" t="s">
        <v>139</v>
      </c>
      <c r="BE77" t="s">
        <v>180</v>
      </c>
      <c r="BF77">
        <v>1</v>
      </c>
      <c r="BG77">
        <v>2</v>
      </c>
      <c r="BH77" t="s">
        <v>149</v>
      </c>
      <c r="BI77">
        <v>2022</v>
      </c>
      <c r="BJ77">
        <v>2023</v>
      </c>
      <c r="BK77">
        <v>2023</v>
      </c>
      <c r="BL77">
        <v>2</v>
      </c>
      <c r="BM77">
        <v>4</v>
      </c>
      <c r="BN77" t="s">
        <v>150</v>
      </c>
      <c r="BO77" t="s">
        <v>151</v>
      </c>
      <c r="BP77">
        <v>93</v>
      </c>
      <c r="BQ77" t="s">
        <v>1034</v>
      </c>
      <c r="BR77" t="s">
        <v>152</v>
      </c>
      <c r="BS77" t="s">
        <v>1034</v>
      </c>
      <c r="BT77" t="s">
        <v>152</v>
      </c>
      <c r="BU77" t="s">
        <v>153</v>
      </c>
      <c r="BV77" t="s">
        <v>154</v>
      </c>
      <c r="BW77" t="s">
        <v>183</v>
      </c>
      <c r="BX77" t="s">
        <v>184</v>
      </c>
      <c r="BY77" t="s">
        <v>139</v>
      </c>
      <c r="BZ77" t="s">
        <v>1035</v>
      </c>
      <c r="CA77">
        <v>3</v>
      </c>
      <c r="CB77" t="s">
        <v>138</v>
      </c>
      <c r="CC77" t="s">
        <v>138</v>
      </c>
      <c r="CD77">
        <v>894614</v>
      </c>
      <c r="CE77" t="s">
        <v>1034</v>
      </c>
      <c r="CF77" t="s">
        <v>158</v>
      </c>
      <c r="CG77" t="s">
        <v>159</v>
      </c>
      <c r="CH77" t="s">
        <v>159</v>
      </c>
      <c r="CI77" t="s">
        <v>160</v>
      </c>
      <c r="CK77" t="s">
        <v>139</v>
      </c>
      <c r="CL77" t="s">
        <v>1029</v>
      </c>
      <c r="CO77">
        <v>-1</v>
      </c>
      <c r="CP77" t="s">
        <v>139</v>
      </c>
      <c r="CQ77" t="s">
        <v>138</v>
      </c>
      <c r="CS77" t="s">
        <v>162</v>
      </c>
      <c r="CT77" t="s">
        <v>163</v>
      </c>
      <c r="CY77">
        <v>1159.2</v>
      </c>
      <c r="CZ77">
        <v>1159.2</v>
      </c>
      <c r="DD77">
        <v>26306.25</v>
      </c>
      <c r="DE77">
        <v>57187.53</v>
      </c>
      <c r="DF77">
        <v>18379.77</v>
      </c>
      <c r="DG77">
        <v>18379.77</v>
      </c>
      <c r="DH77">
        <v>10262.41</v>
      </c>
      <c r="DI77">
        <v>3</v>
      </c>
      <c r="DJ77" t="s">
        <v>139</v>
      </c>
      <c r="DK77">
        <v>301</v>
      </c>
      <c r="DO77" t="s">
        <v>164</v>
      </c>
      <c r="DP77" t="s">
        <v>1036</v>
      </c>
      <c r="DQ77">
        <v>43430.6</v>
      </c>
      <c r="DR77">
        <v>48890.2</v>
      </c>
      <c r="DS77">
        <v>27298</v>
      </c>
      <c r="DT77">
        <v>2.66</v>
      </c>
      <c r="DU77">
        <v>18379.77</v>
      </c>
      <c r="DV77">
        <v>18379.77</v>
      </c>
      <c r="DX77" t="s">
        <v>138</v>
      </c>
      <c r="DY77" t="s">
        <v>139</v>
      </c>
    </row>
    <row r="78" spans="1:129" x14ac:dyDescent="0.25">
      <c r="A78" s="1">
        <v>77</v>
      </c>
      <c r="B78" s="1">
        <v>239251</v>
      </c>
      <c r="C78" s="1" t="s">
        <v>1037</v>
      </c>
      <c r="D78" s="1" t="s">
        <v>1038</v>
      </c>
      <c r="E78" s="1" t="s">
        <v>1039</v>
      </c>
      <c r="F78" s="1" t="s">
        <v>1040</v>
      </c>
      <c r="G78" s="1">
        <v>895073</v>
      </c>
      <c r="H78" s="2">
        <v>37805</v>
      </c>
      <c r="I78" s="1" t="s">
        <v>170</v>
      </c>
      <c r="J78" s="1" t="s">
        <v>130</v>
      </c>
      <c r="K78" s="1" t="s">
        <v>131</v>
      </c>
      <c r="L78" s="1" t="s">
        <v>132</v>
      </c>
      <c r="M78" s="1" t="s">
        <v>131</v>
      </c>
      <c r="N78" s="1" t="s">
        <v>130</v>
      </c>
      <c r="O78" s="1" t="s">
        <v>171</v>
      </c>
      <c r="P78" s="1" t="s">
        <v>273</v>
      </c>
      <c r="Q78" s="1" t="s">
        <v>1041</v>
      </c>
      <c r="R78" s="1"/>
      <c r="S78" s="1" t="s">
        <v>1042</v>
      </c>
      <c r="T78" s="1">
        <v>20089</v>
      </c>
      <c r="U78" s="2">
        <v>45502</v>
      </c>
      <c r="V78" s="1" t="s">
        <v>1043</v>
      </c>
      <c r="W78" s="1" t="s">
        <v>138</v>
      </c>
      <c r="X78" s="1" t="s">
        <v>139</v>
      </c>
      <c r="Y78" s="1" t="s">
        <v>139</v>
      </c>
      <c r="Z78" s="1" t="s">
        <v>140</v>
      </c>
      <c r="AA78" s="1" t="s">
        <v>141</v>
      </c>
      <c r="AB78" s="1"/>
      <c r="AC78" s="1" t="s">
        <v>138</v>
      </c>
      <c r="AD78" s="1"/>
      <c r="AE78" s="1" t="s">
        <v>138</v>
      </c>
      <c r="AF78" s="1" t="s">
        <v>1044</v>
      </c>
      <c r="AG78" s="1" t="s">
        <v>1045</v>
      </c>
      <c r="AH78" s="1" t="s">
        <v>138</v>
      </c>
      <c r="AI78" s="1" t="s">
        <v>138</v>
      </c>
      <c r="AJ78" s="1" t="s">
        <v>138</v>
      </c>
      <c r="AK78" s="1" t="s">
        <v>138</v>
      </c>
      <c r="AL78" s="1" t="str">
        <f t="shared" si="2"/>
        <v/>
      </c>
      <c r="AM78" s="1" t="s">
        <v>307</v>
      </c>
      <c r="AN78" s="1" t="s">
        <v>308</v>
      </c>
      <c r="AO78" s="1" t="s">
        <v>144</v>
      </c>
      <c r="AP78" s="1">
        <v>0</v>
      </c>
      <c r="AQ78" s="1">
        <v>1384.79</v>
      </c>
      <c r="AR78" s="6">
        <v>1384.79</v>
      </c>
      <c r="AS78" s="6"/>
      <c r="AT78" s="6">
        <f t="shared" si="3"/>
        <v>1384.79</v>
      </c>
      <c r="AV78" t="s">
        <v>754</v>
      </c>
      <c r="AW78" t="s">
        <v>138</v>
      </c>
      <c r="AY78" t="s">
        <v>428</v>
      </c>
      <c r="BB78" t="s">
        <v>139</v>
      </c>
      <c r="BC78" t="s">
        <v>139</v>
      </c>
      <c r="BE78" t="s">
        <v>148</v>
      </c>
      <c r="BF78">
        <v>2</v>
      </c>
      <c r="BG78">
        <v>3</v>
      </c>
      <c r="BH78" t="s">
        <v>149</v>
      </c>
      <c r="BI78">
        <v>2022</v>
      </c>
      <c r="BK78">
        <v>2022</v>
      </c>
      <c r="BL78">
        <v>3</v>
      </c>
      <c r="BM78">
        <v>4</v>
      </c>
      <c r="BN78" t="s">
        <v>150</v>
      </c>
      <c r="BO78" t="s">
        <v>151</v>
      </c>
      <c r="BP78">
        <v>89</v>
      </c>
      <c r="BQ78" t="s">
        <v>386</v>
      </c>
      <c r="BR78" t="s">
        <v>152</v>
      </c>
      <c r="BS78" t="s">
        <v>386</v>
      </c>
      <c r="BT78" t="s">
        <v>152</v>
      </c>
      <c r="BU78" t="s">
        <v>153</v>
      </c>
      <c r="BV78" t="s">
        <v>154</v>
      </c>
      <c r="BW78" t="s">
        <v>183</v>
      </c>
      <c r="BX78" t="s">
        <v>184</v>
      </c>
      <c r="BY78" t="s">
        <v>138</v>
      </c>
      <c r="BZ78" t="s">
        <v>387</v>
      </c>
      <c r="CA78">
        <v>3</v>
      </c>
      <c r="CC78" t="s">
        <v>138</v>
      </c>
      <c r="CD78">
        <v>895073</v>
      </c>
      <c r="CE78" t="s">
        <v>386</v>
      </c>
      <c r="CF78" t="s">
        <v>158</v>
      </c>
      <c r="CG78" t="s">
        <v>159</v>
      </c>
      <c r="CH78" t="s">
        <v>159</v>
      </c>
      <c r="CI78" t="s">
        <v>160</v>
      </c>
      <c r="CK78" t="s">
        <v>139</v>
      </c>
      <c r="CL78" t="s">
        <v>1040</v>
      </c>
      <c r="CO78">
        <v>0</v>
      </c>
      <c r="CP78" t="s">
        <v>139</v>
      </c>
      <c r="CQ78" t="s">
        <v>138</v>
      </c>
      <c r="CS78" t="s">
        <v>162</v>
      </c>
      <c r="CT78" t="s">
        <v>163</v>
      </c>
      <c r="DD78">
        <v>26306.25</v>
      </c>
      <c r="DE78">
        <v>57187.53</v>
      </c>
      <c r="DF78">
        <v>18856.32</v>
      </c>
      <c r="DG78">
        <v>18856.32</v>
      </c>
      <c r="DH78">
        <v>22794.27</v>
      </c>
      <c r="DI78">
        <v>3</v>
      </c>
      <c r="DJ78" t="s">
        <v>139</v>
      </c>
      <c r="DK78">
        <v>283</v>
      </c>
      <c r="DO78" t="s">
        <v>164</v>
      </c>
      <c r="DP78" t="s">
        <v>1046</v>
      </c>
      <c r="DQ78">
        <v>50756</v>
      </c>
      <c r="DR78">
        <v>66939.929999999993</v>
      </c>
      <c r="DS78">
        <v>80919.67</v>
      </c>
      <c r="DT78">
        <v>3.55</v>
      </c>
      <c r="DU78">
        <v>18856.32</v>
      </c>
      <c r="DV78">
        <v>18856.32</v>
      </c>
      <c r="DX78" t="s">
        <v>138</v>
      </c>
      <c r="DY78" t="s">
        <v>139</v>
      </c>
    </row>
    <row r="79" spans="1:129" x14ac:dyDescent="0.25">
      <c r="A79" s="1">
        <v>78</v>
      </c>
      <c r="B79" s="1">
        <v>234696</v>
      </c>
      <c r="C79" s="1" t="s">
        <v>1047</v>
      </c>
      <c r="D79" s="1" t="s">
        <v>1048</v>
      </c>
      <c r="E79" s="1" t="s">
        <v>1049</v>
      </c>
      <c r="F79" s="1" t="s">
        <v>1050</v>
      </c>
      <c r="G79" s="1">
        <v>904904</v>
      </c>
      <c r="H79" s="2">
        <v>37793</v>
      </c>
      <c r="I79" s="1" t="s">
        <v>129</v>
      </c>
      <c r="J79" s="1" t="s">
        <v>130</v>
      </c>
      <c r="K79" s="1" t="s">
        <v>131</v>
      </c>
      <c r="L79" s="1" t="s">
        <v>132</v>
      </c>
      <c r="M79" s="1" t="s">
        <v>131</v>
      </c>
      <c r="N79" s="1" t="s">
        <v>130</v>
      </c>
      <c r="O79" s="1" t="s">
        <v>171</v>
      </c>
      <c r="P79" s="1" t="s">
        <v>172</v>
      </c>
      <c r="Q79" s="1" t="s">
        <v>173</v>
      </c>
      <c r="R79" s="1"/>
      <c r="S79" s="1" t="s">
        <v>1051</v>
      </c>
      <c r="T79" s="1">
        <v>20060</v>
      </c>
      <c r="U79" s="2">
        <v>45555</v>
      </c>
      <c r="V79" s="1" t="s">
        <v>1052</v>
      </c>
      <c r="W79" s="1" t="s">
        <v>138</v>
      </c>
      <c r="X79" s="1" t="s">
        <v>139</v>
      </c>
      <c r="Y79" s="1" t="s">
        <v>138</v>
      </c>
      <c r="Z79" s="1" t="s">
        <v>140</v>
      </c>
      <c r="AA79" s="1" t="s">
        <v>141</v>
      </c>
      <c r="AB79" s="1"/>
      <c r="AC79" s="1" t="s">
        <v>138</v>
      </c>
      <c r="AD79" s="1"/>
      <c r="AE79" s="1" t="s">
        <v>138</v>
      </c>
      <c r="AF79" s="1" t="s">
        <v>1053</v>
      </c>
      <c r="AG79" s="1" t="s">
        <v>1054</v>
      </c>
      <c r="AH79" s="1" t="s">
        <v>138</v>
      </c>
      <c r="AI79" s="1" t="s">
        <v>138</v>
      </c>
      <c r="AJ79" s="1" t="s">
        <v>138</v>
      </c>
      <c r="AK79" s="1" t="s">
        <v>138</v>
      </c>
      <c r="AL79" s="1" t="str">
        <f t="shared" si="2"/>
        <v/>
      </c>
      <c r="AM79" s="1"/>
      <c r="AN79" s="1"/>
      <c r="AO79" s="1" t="s">
        <v>144</v>
      </c>
      <c r="AP79" s="1">
        <v>0</v>
      </c>
      <c r="AQ79" s="1">
        <v>362.31</v>
      </c>
      <c r="AR79" s="6">
        <v>362.31</v>
      </c>
      <c r="AS79" s="6"/>
      <c r="AT79" s="6">
        <f t="shared" si="3"/>
        <v>362.31</v>
      </c>
      <c r="AV79" t="s">
        <v>485</v>
      </c>
      <c r="AW79" t="s">
        <v>138</v>
      </c>
      <c r="AY79" t="s">
        <v>280</v>
      </c>
      <c r="BB79" t="s">
        <v>281</v>
      </c>
      <c r="BC79" t="s">
        <v>281</v>
      </c>
      <c r="BE79" t="s">
        <v>148</v>
      </c>
      <c r="BF79">
        <v>2</v>
      </c>
      <c r="BG79">
        <v>2</v>
      </c>
      <c r="BH79" t="s">
        <v>1055</v>
      </c>
      <c r="BI79">
        <v>2022</v>
      </c>
      <c r="BJ79">
        <v>2022</v>
      </c>
      <c r="BK79">
        <v>2022</v>
      </c>
      <c r="BL79">
        <v>3</v>
      </c>
      <c r="BM79">
        <v>4</v>
      </c>
      <c r="BN79" t="s">
        <v>150</v>
      </c>
      <c r="BO79" t="s">
        <v>151</v>
      </c>
      <c r="BP79">
        <v>91</v>
      </c>
      <c r="BQ79" t="s">
        <v>1056</v>
      </c>
      <c r="BR79" t="s">
        <v>152</v>
      </c>
      <c r="BS79" t="s">
        <v>1056</v>
      </c>
      <c r="BT79" t="s">
        <v>152</v>
      </c>
      <c r="BU79" t="s">
        <v>153</v>
      </c>
      <c r="BV79" t="s">
        <v>182</v>
      </c>
      <c r="BW79" t="s">
        <v>183</v>
      </c>
      <c r="BX79" t="s">
        <v>184</v>
      </c>
      <c r="BY79" t="s">
        <v>138</v>
      </c>
      <c r="BZ79" t="s">
        <v>1057</v>
      </c>
      <c r="CA79">
        <v>3</v>
      </c>
      <c r="CC79" t="s">
        <v>138</v>
      </c>
      <c r="CD79">
        <v>904904</v>
      </c>
      <c r="CE79" t="s">
        <v>1056</v>
      </c>
      <c r="CF79" t="s">
        <v>173</v>
      </c>
      <c r="CG79" t="s">
        <v>159</v>
      </c>
      <c r="CH79" t="s">
        <v>159</v>
      </c>
      <c r="CI79" t="s">
        <v>1058</v>
      </c>
      <c r="CJ79" t="s">
        <v>1059</v>
      </c>
      <c r="CK79" t="s">
        <v>139</v>
      </c>
      <c r="CL79" t="s">
        <v>1050</v>
      </c>
      <c r="CO79">
        <v>0</v>
      </c>
      <c r="CP79" t="s">
        <v>138</v>
      </c>
      <c r="CQ79" t="s">
        <v>138</v>
      </c>
      <c r="CR79" t="s">
        <v>1060</v>
      </c>
      <c r="CS79" t="s">
        <v>162</v>
      </c>
      <c r="CT79" t="s">
        <v>163</v>
      </c>
      <c r="CY79">
        <v>966</v>
      </c>
      <c r="CZ79">
        <v>966</v>
      </c>
      <c r="DD79">
        <v>26306.25</v>
      </c>
      <c r="DE79">
        <v>57187.53</v>
      </c>
      <c r="DF79">
        <v>19130.61</v>
      </c>
      <c r="DG79">
        <v>19130.61</v>
      </c>
      <c r="DH79">
        <v>32536.99</v>
      </c>
      <c r="DI79">
        <v>3</v>
      </c>
      <c r="DJ79" t="s">
        <v>139</v>
      </c>
      <c r="DK79">
        <v>273</v>
      </c>
      <c r="DO79" t="s">
        <v>164</v>
      </c>
      <c r="DP79" t="s">
        <v>1061</v>
      </c>
      <c r="DQ79">
        <v>31053.1</v>
      </c>
      <c r="DR79">
        <v>47061.3</v>
      </c>
      <c r="DS79">
        <v>80041</v>
      </c>
      <c r="DT79">
        <v>2.46</v>
      </c>
      <c r="DU79">
        <v>19130.61</v>
      </c>
      <c r="DV79">
        <v>19130.61</v>
      </c>
      <c r="DX79" t="s">
        <v>138</v>
      </c>
      <c r="DY79" t="s">
        <v>139</v>
      </c>
    </row>
    <row r="80" spans="1:129" x14ac:dyDescent="0.25">
      <c r="A80" s="1">
        <v>79</v>
      </c>
      <c r="B80" s="1">
        <v>238673</v>
      </c>
      <c r="C80" s="1" t="s">
        <v>1062</v>
      </c>
      <c r="D80" s="1" t="s">
        <v>1063</v>
      </c>
      <c r="E80" s="1" t="s">
        <v>1064</v>
      </c>
      <c r="F80" s="1" t="s">
        <v>1065</v>
      </c>
      <c r="G80" s="1">
        <v>914273</v>
      </c>
      <c r="H80" s="2">
        <v>38219</v>
      </c>
      <c r="I80" s="1" t="s">
        <v>170</v>
      </c>
      <c r="J80" s="1" t="s">
        <v>130</v>
      </c>
      <c r="K80" s="1" t="s">
        <v>131</v>
      </c>
      <c r="L80" s="1" t="s">
        <v>132</v>
      </c>
      <c r="M80" s="1" t="s">
        <v>131</v>
      </c>
      <c r="N80" s="1" t="s">
        <v>130</v>
      </c>
      <c r="O80" s="1" t="s">
        <v>171</v>
      </c>
      <c r="P80" s="1" t="s">
        <v>273</v>
      </c>
      <c r="Q80" s="1" t="s">
        <v>158</v>
      </c>
      <c r="R80" s="1"/>
      <c r="S80" s="1" t="s">
        <v>1066</v>
      </c>
      <c r="T80" s="1">
        <v>20146</v>
      </c>
      <c r="U80" s="2">
        <v>45688</v>
      </c>
      <c r="V80" s="1" t="s">
        <v>1067</v>
      </c>
      <c r="W80" s="1" t="s">
        <v>138</v>
      </c>
      <c r="X80" s="1" t="s">
        <v>139</v>
      </c>
      <c r="Y80" s="1" t="s">
        <v>139</v>
      </c>
      <c r="Z80" s="1" t="s">
        <v>140</v>
      </c>
      <c r="AA80" s="1" t="s">
        <v>141</v>
      </c>
      <c r="AB80" s="1" t="s">
        <v>6784</v>
      </c>
      <c r="AC80" s="1" t="s">
        <v>138</v>
      </c>
      <c r="AD80" s="1"/>
      <c r="AE80" s="1" t="s">
        <v>138</v>
      </c>
      <c r="AF80" s="1" t="s">
        <v>1068</v>
      </c>
      <c r="AG80" s="1" t="s">
        <v>278</v>
      </c>
      <c r="AH80" s="1" t="s">
        <v>138</v>
      </c>
      <c r="AI80" s="1" t="s">
        <v>138</v>
      </c>
      <c r="AJ80" s="1" t="s">
        <v>138</v>
      </c>
      <c r="AK80" s="1" t="s">
        <v>138</v>
      </c>
      <c r="AL80" s="1" t="str">
        <f t="shared" si="2"/>
        <v/>
      </c>
      <c r="AM80" s="1"/>
      <c r="AN80" s="1"/>
      <c r="AO80" s="1" t="s">
        <v>144</v>
      </c>
      <c r="AP80" s="1">
        <v>0</v>
      </c>
      <c r="AQ80" s="1">
        <v>2000</v>
      </c>
      <c r="AR80" s="6">
        <v>2000</v>
      </c>
      <c r="AS80" s="6"/>
      <c r="AT80" s="6">
        <f t="shared" si="3"/>
        <v>2000</v>
      </c>
      <c r="AV80" t="s">
        <v>279</v>
      </c>
      <c r="AW80" t="s">
        <v>139</v>
      </c>
      <c r="BB80" t="s">
        <v>139</v>
      </c>
      <c r="BC80" t="s">
        <v>139</v>
      </c>
      <c r="BE80" t="s">
        <v>180</v>
      </c>
      <c r="BF80">
        <v>1</v>
      </c>
      <c r="BG80">
        <v>2</v>
      </c>
      <c r="BH80" t="s">
        <v>149</v>
      </c>
      <c r="BI80">
        <v>2023</v>
      </c>
      <c r="BK80">
        <v>2023</v>
      </c>
      <c r="BL80">
        <v>2</v>
      </c>
      <c r="BM80">
        <v>4</v>
      </c>
      <c r="BN80" t="s">
        <v>150</v>
      </c>
      <c r="BO80" t="s">
        <v>151</v>
      </c>
      <c r="BP80">
        <v>93</v>
      </c>
      <c r="BQ80" t="s">
        <v>855</v>
      </c>
      <c r="BR80" t="s">
        <v>152</v>
      </c>
      <c r="BS80" t="s">
        <v>855</v>
      </c>
      <c r="BT80" t="s">
        <v>152</v>
      </c>
      <c r="BU80" t="s">
        <v>153</v>
      </c>
      <c r="BV80" t="s">
        <v>154</v>
      </c>
      <c r="BW80" t="s">
        <v>183</v>
      </c>
      <c r="BX80" t="s">
        <v>184</v>
      </c>
      <c r="BY80" t="s">
        <v>139</v>
      </c>
      <c r="BZ80" t="s">
        <v>856</v>
      </c>
      <c r="CA80">
        <v>3</v>
      </c>
      <c r="CC80" t="s">
        <v>138</v>
      </c>
      <c r="CD80">
        <v>914273</v>
      </c>
      <c r="CE80" t="s">
        <v>855</v>
      </c>
      <c r="CF80" t="s">
        <v>158</v>
      </c>
      <c r="CG80" t="s">
        <v>159</v>
      </c>
      <c r="CH80" t="s">
        <v>159</v>
      </c>
      <c r="CI80" t="s">
        <v>160</v>
      </c>
      <c r="CK80" t="s">
        <v>138</v>
      </c>
      <c r="CL80" t="s">
        <v>1065</v>
      </c>
      <c r="CO80">
        <v>-1</v>
      </c>
      <c r="CP80" t="s">
        <v>139</v>
      </c>
      <c r="CQ80" t="s">
        <v>138</v>
      </c>
      <c r="CS80" t="s">
        <v>162</v>
      </c>
      <c r="CT80" t="s">
        <v>163</v>
      </c>
      <c r="DD80">
        <v>26306.25</v>
      </c>
      <c r="DE80">
        <v>57187.53</v>
      </c>
      <c r="DF80">
        <v>19503.63</v>
      </c>
      <c r="DG80">
        <v>19503.63</v>
      </c>
      <c r="DH80">
        <v>3579.41</v>
      </c>
      <c r="DI80">
        <v>3</v>
      </c>
      <c r="DJ80" t="s">
        <v>139</v>
      </c>
      <c r="DK80">
        <v>259</v>
      </c>
      <c r="DO80" t="s">
        <v>164</v>
      </c>
      <c r="DP80" t="s">
        <v>1069</v>
      </c>
      <c r="DQ80">
        <v>38327</v>
      </c>
      <c r="DR80">
        <v>39787.4</v>
      </c>
      <c r="DS80">
        <v>7302</v>
      </c>
      <c r="DT80">
        <v>2.04</v>
      </c>
      <c r="DU80">
        <v>19503.63</v>
      </c>
      <c r="DV80">
        <v>19503.63</v>
      </c>
      <c r="DX80" t="s">
        <v>138</v>
      </c>
      <c r="DY80" t="s">
        <v>139</v>
      </c>
    </row>
    <row r="81" spans="1:131" x14ac:dyDescent="0.25">
      <c r="A81" s="1">
        <v>80</v>
      </c>
      <c r="B81" s="1">
        <v>242282</v>
      </c>
      <c r="C81" s="1" t="s">
        <v>1070</v>
      </c>
      <c r="D81" s="1" t="s">
        <v>1071</v>
      </c>
      <c r="E81" s="1" t="s">
        <v>1072</v>
      </c>
      <c r="F81" s="1" t="s">
        <v>1073</v>
      </c>
      <c r="G81" s="1">
        <v>918119</v>
      </c>
      <c r="H81" s="2">
        <v>38126</v>
      </c>
      <c r="I81" s="1" t="s">
        <v>129</v>
      </c>
      <c r="J81" s="1" t="s">
        <v>130</v>
      </c>
      <c r="K81" s="1" t="s">
        <v>131</v>
      </c>
      <c r="L81" s="1" t="s">
        <v>132</v>
      </c>
      <c r="M81" s="1" t="s">
        <v>131</v>
      </c>
      <c r="N81" s="1" t="s">
        <v>130</v>
      </c>
      <c r="O81" s="1" t="s">
        <v>171</v>
      </c>
      <c r="P81" s="1" t="s">
        <v>1074</v>
      </c>
      <c r="Q81" s="1" t="s">
        <v>631</v>
      </c>
      <c r="R81" s="1"/>
      <c r="S81" s="1" t="s">
        <v>1075</v>
      </c>
      <c r="T81" s="1">
        <v>24126</v>
      </c>
      <c r="U81" s="2">
        <v>45552</v>
      </c>
      <c r="V81" s="1" t="s">
        <v>1076</v>
      </c>
      <c r="W81" s="1" t="s">
        <v>138</v>
      </c>
      <c r="X81" s="1" t="s">
        <v>139</v>
      </c>
      <c r="Y81" s="1" t="s">
        <v>139</v>
      </c>
      <c r="Z81" s="1" t="s">
        <v>140</v>
      </c>
      <c r="AA81" s="1" t="s">
        <v>141</v>
      </c>
      <c r="AB81" s="1"/>
      <c r="AC81" s="1" t="s">
        <v>138</v>
      </c>
      <c r="AD81" s="1"/>
      <c r="AE81" s="1" t="s">
        <v>138</v>
      </c>
      <c r="AF81" s="1" t="s">
        <v>1077</v>
      </c>
      <c r="AG81" s="1" t="s">
        <v>1078</v>
      </c>
      <c r="AH81" s="1" t="s">
        <v>138</v>
      </c>
      <c r="AI81" s="1" t="s">
        <v>138</v>
      </c>
      <c r="AJ81" s="1" t="s">
        <v>138</v>
      </c>
      <c r="AK81" s="1" t="s">
        <v>138</v>
      </c>
      <c r="AL81" s="1" t="str">
        <f t="shared" si="2"/>
        <v/>
      </c>
      <c r="AM81" s="1"/>
      <c r="AN81" s="1"/>
      <c r="AO81" s="1" t="s">
        <v>144</v>
      </c>
      <c r="AP81" s="1">
        <v>0</v>
      </c>
      <c r="AQ81" s="1">
        <v>349.01</v>
      </c>
      <c r="AR81" s="6">
        <v>349.01</v>
      </c>
      <c r="AS81" s="6"/>
      <c r="AT81" s="6">
        <f t="shared" si="3"/>
        <v>349.01</v>
      </c>
      <c r="AV81" t="s">
        <v>485</v>
      </c>
      <c r="AW81" t="s">
        <v>139</v>
      </c>
      <c r="BB81" t="s">
        <v>139</v>
      </c>
      <c r="BC81" t="s">
        <v>139</v>
      </c>
      <c r="BE81" t="s">
        <v>148</v>
      </c>
      <c r="BF81">
        <v>2</v>
      </c>
      <c r="BG81">
        <v>2</v>
      </c>
      <c r="BH81" t="s">
        <v>149</v>
      </c>
      <c r="BI81">
        <v>2023</v>
      </c>
      <c r="BK81">
        <v>2023</v>
      </c>
      <c r="BL81">
        <v>2</v>
      </c>
      <c r="BM81">
        <v>4</v>
      </c>
      <c r="BN81" t="s">
        <v>150</v>
      </c>
      <c r="BO81" t="s">
        <v>151</v>
      </c>
      <c r="BP81">
        <v>91</v>
      </c>
      <c r="BQ81" t="s">
        <v>181</v>
      </c>
      <c r="BR81" t="s">
        <v>152</v>
      </c>
      <c r="BS81" t="s">
        <v>181</v>
      </c>
      <c r="BT81" t="s">
        <v>152</v>
      </c>
      <c r="BU81" t="s">
        <v>153</v>
      </c>
      <c r="BV81" t="s">
        <v>629</v>
      </c>
      <c r="BW81" t="s">
        <v>183</v>
      </c>
      <c r="BX81" t="s">
        <v>184</v>
      </c>
      <c r="BY81" t="s">
        <v>138</v>
      </c>
      <c r="BZ81" t="s">
        <v>185</v>
      </c>
      <c r="CA81">
        <v>3</v>
      </c>
      <c r="CC81" t="s">
        <v>138</v>
      </c>
      <c r="CD81">
        <v>918119</v>
      </c>
      <c r="CE81" t="s">
        <v>181</v>
      </c>
      <c r="CF81" t="s">
        <v>631</v>
      </c>
      <c r="CG81" t="s">
        <v>159</v>
      </c>
      <c r="CH81" t="s">
        <v>159</v>
      </c>
      <c r="CI81" t="s">
        <v>160</v>
      </c>
      <c r="CJ81" t="s">
        <v>1079</v>
      </c>
      <c r="CK81" t="s">
        <v>138</v>
      </c>
      <c r="CL81" t="s">
        <v>1073</v>
      </c>
      <c r="CO81">
        <v>-1</v>
      </c>
      <c r="CP81" t="s">
        <v>139</v>
      </c>
      <c r="CQ81" t="s">
        <v>138</v>
      </c>
      <c r="CS81" t="s">
        <v>162</v>
      </c>
      <c r="CT81" t="s">
        <v>163</v>
      </c>
      <c r="DD81">
        <v>26306.25</v>
      </c>
      <c r="DE81">
        <v>57187.53</v>
      </c>
      <c r="DF81">
        <v>19529.599999999999</v>
      </c>
      <c r="DG81">
        <v>19529.599999999999</v>
      </c>
      <c r="DH81">
        <v>11753.89</v>
      </c>
      <c r="DI81">
        <v>3</v>
      </c>
      <c r="DJ81" t="s">
        <v>139</v>
      </c>
      <c r="DK81">
        <v>258</v>
      </c>
      <c r="DO81" t="s">
        <v>164</v>
      </c>
      <c r="DP81" t="s">
        <v>1080</v>
      </c>
      <c r="DQ81">
        <v>81599.399999999994</v>
      </c>
      <c r="DR81">
        <v>92765.6</v>
      </c>
      <c r="DS81">
        <v>55831</v>
      </c>
      <c r="DT81">
        <v>4.75</v>
      </c>
      <c r="DU81">
        <v>19529.599999999999</v>
      </c>
      <c r="DV81">
        <v>19529.599999999999</v>
      </c>
      <c r="DX81" t="s">
        <v>138</v>
      </c>
      <c r="DY81" t="s">
        <v>139</v>
      </c>
    </row>
    <row r="82" spans="1:131" x14ac:dyDescent="0.25">
      <c r="A82" s="1">
        <v>81</v>
      </c>
      <c r="B82" s="1">
        <v>243122</v>
      </c>
      <c r="C82" s="1" t="s">
        <v>1081</v>
      </c>
      <c r="D82" s="1" t="s">
        <v>836</v>
      </c>
      <c r="E82" s="1" t="s">
        <v>1082</v>
      </c>
      <c r="F82" s="1" t="s">
        <v>1083</v>
      </c>
      <c r="G82" s="1">
        <v>920874</v>
      </c>
      <c r="H82" s="2">
        <v>35786</v>
      </c>
      <c r="I82" s="1" t="s">
        <v>129</v>
      </c>
      <c r="J82" s="1" t="s">
        <v>130</v>
      </c>
      <c r="K82" s="1" t="s">
        <v>131</v>
      </c>
      <c r="L82" s="1" t="s">
        <v>132</v>
      </c>
      <c r="M82" s="1" t="s">
        <v>131</v>
      </c>
      <c r="N82" s="1" t="s">
        <v>130</v>
      </c>
      <c r="O82" s="1" t="s">
        <v>171</v>
      </c>
      <c r="P82" s="1" t="s">
        <v>172</v>
      </c>
      <c r="Q82" s="1" t="s">
        <v>1084</v>
      </c>
      <c r="R82" s="1" t="s">
        <v>1084</v>
      </c>
      <c r="S82" s="1" t="s">
        <v>1085</v>
      </c>
      <c r="T82" s="1">
        <v>20863</v>
      </c>
      <c r="U82" s="2">
        <v>45497</v>
      </c>
      <c r="V82" s="1" t="s">
        <v>1086</v>
      </c>
      <c r="W82" s="1" t="s">
        <v>138</v>
      </c>
      <c r="X82" s="1" t="s">
        <v>139</v>
      </c>
      <c r="Y82" s="1" t="s">
        <v>139</v>
      </c>
      <c r="Z82" s="1" t="s">
        <v>140</v>
      </c>
      <c r="AA82" s="1" t="s">
        <v>141</v>
      </c>
      <c r="AB82" s="1"/>
      <c r="AC82" s="1" t="s">
        <v>138</v>
      </c>
      <c r="AD82" s="1"/>
      <c r="AE82" s="1" t="s">
        <v>138</v>
      </c>
      <c r="AF82" s="1" t="s">
        <v>732</v>
      </c>
      <c r="AG82" s="1" t="s">
        <v>733</v>
      </c>
      <c r="AH82" s="1" t="s">
        <v>138</v>
      </c>
      <c r="AI82" s="1" t="s">
        <v>138</v>
      </c>
      <c r="AJ82" s="1" t="s">
        <v>138</v>
      </c>
      <c r="AK82" s="1" t="s">
        <v>138</v>
      </c>
      <c r="AL82" s="1" t="str">
        <f t="shared" si="2"/>
        <v/>
      </c>
      <c r="AM82" s="1"/>
      <c r="AN82" s="1"/>
      <c r="AO82" s="1" t="s">
        <v>144</v>
      </c>
      <c r="AP82" s="1">
        <v>0</v>
      </c>
      <c r="AQ82" s="1">
        <v>1000</v>
      </c>
      <c r="AR82" s="6">
        <v>1000</v>
      </c>
      <c r="AS82" s="6"/>
      <c r="AT82" s="6">
        <f t="shared" si="3"/>
        <v>1000</v>
      </c>
      <c r="AV82" t="s">
        <v>201</v>
      </c>
      <c r="AW82" t="s">
        <v>139</v>
      </c>
      <c r="AZ82" t="s">
        <v>470</v>
      </c>
      <c r="BA82" t="s">
        <v>139</v>
      </c>
      <c r="BB82" t="s">
        <v>139</v>
      </c>
      <c r="BC82" t="s">
        <v>139</v>
      </c>
      <c r="BE82" t="s">
        <v>180</v>
      </c>
      <c r="BF82">
        <v>1</v>
      </c>
      <c r="BG82">
        <v>2</v>
      </c>
      <c r="BH82" t="s">
        <v>149</v>
      </c>
      <c r="BI82">
        <v>2023</v>
      </c>
      <c r="BK82">
        <v>2023</v>
      </c>
      <c r="BL82">
        <v>2</v>
      </c>
      <c r="BM82">
        <v>4</v>
      </c>
      <c r="BN82" t="s">
        <v>150</v>
      </c>
      <c r="BO82" t="s">
        <v>151</v>
      </c>
      <c r="BP82">
        <v>89</v>
      </c>
      <c r="BQ82" t="s">
        <v>386</v>
      </c>
      <c r="BR82" t="s">
        <v>152</v>
      </c>
      <c r="BS82" t="s">
        <v>386</v>
      </c>
      <c r="BT82" t="s">
        <v>152</v>
      </c>
      <c r="BU82" t="s">
        <v>153</v>
      </c>
      <c r="BV82" t="s">
        <v>154</v>
      </c>
      <c r="BW82" t="s">
        <v>183</v>
      </c>
      <c r="BX82" t="s">
        <v>184</v>
      </c>
      <c r="BY82" t="s">
        <v>138</v>
      </c>
      <c r="BZ82" t="s">
        <v>387</v>
      </c>
      <c r="CA82">
        <v>3</v>
      </c>
      <c r="CC82" t="s">
        <v>138</v>
      </c>
      <c r="CD82">
        <v>920874</v>
      </c>
      <c r="CE82" t="s">
        <v>386</v>
      </c>
      <c r="CF82" t="s">
        <v>158</v>
      </c>
      <c r="CG82" t="s">
        <v>159</v>
      </c>
      <c r="CH82" t="s">
        <v>159</v>
      </c>
      <c r="CI82" t="s">
        <v>160</v>
      </c>
      <c r="CJ82" t="s">
        <v>1087</v>
      </c>
      <c r="CK82" t="s">
        <v>139</v>
      </c>
      <c r="CL82" t="s">
        <v>1083</v>
      </c>
      <c r="CO82">
        <v>-1</v>
      </c>
      <c r="CP82" t="s">
        <v>139</v>
      </c>
      <c r="CQ82" t="s">
        <v>138</v>
      </c>
      <c r="CS82" t="s">
        <v>162</v>
      </c>
      <c r="CT82" t="s">
        <v>163</v>
      </c>
      <c r="DD82">
        <v>26306.25</v>
      </c>
      <c r="DE82">
        <v>57187.53</v>
      </c>
      <c r="DF82">
        <v>19780</v>
      </c>
      <c r="DG82">
        <v>19780</v>
      </c>
      <c r="DH82">
        <v>0</v>
      </c>
      <c r="DI82">
        <v>3</v>
      </c>
      <c r="DJ82" t="s">
        <v>139</v>
      </c>
      <c r="DK82">
        <v>248</v>
      </c>
      <c r="DO82" t="s">
        <v>164</v>
      </c>
      <c r="DP82" t="s">
        <v>1088</v>
      </c>
      <c r="DQ82">
        <v>19780</v>
      </c>
      <c r="DR82">
        <v>19780</v>
      </c>
      <c r="DS82">
        <v>0</v>
      </c>
      <c r="DT82">
        <v>1</v>
      </c>
      <c r="DU82">
        <v>19780</v>
      </c>
      <c r="DV82">
        <v>19780</v>
      </c>
      <c r="DX82" t="s">
        <v>138</v>
      </c>
      <c r="DY82" t="s">
        <v>139</v>
      </c>
    </row>
    <row r="83" spans="1:131" x14ac:dyDescent="0.25">
      <c r="A83" s="1">
        <v>82</v>
      </c>
      <c r="B83" s="1">
        <v>237942</v>
      </c>
      <c r="C83" s="1" t="s">
        <v>1089</v>
      </c>
      <c r="D83" s="1" t="s">
        <v>326</v>
      </c>
      <c r="E83" s="1" t="s">
        <v>1090</v>
      </c>
      <c r="F83" s="1" t="s">
        <v>1091</v>
      </c>
      <c r="G83" s="1">
        <v>916367</v>
      </c>
      <c r="H83" s="2">
        <v>36591</v>
      </c>
      <c r="I83" s="1" t="s">
        <v>170</v>
      </c>
      <c r="J83" s="1" t="s">
        <v>130</v>
      </c>
      <c r="K83" s="1" t="s">
        <v>131</v>
      </c>
      <c r="L83" s="1" t="s">
        <v>132</v>
      </c>
      <c r="M83" s="1" t="s">
        <v>131</v>
      </c>
      <c r="N83" s="1" t="s">
        <v>130</v>
      </c>
      <c r="O83" s="1" t="s">
        <v>1092</v>
      </c>
      <c r="P83" s="1" t="s">
        <v>1093</v>
      </c>
      <c r="Q83" s="1" t="s">
        <v>1094</v>
      </c>
      <c r="R83" s="1"/>
      <c r="S83" s="1" t="s">
        <v>1095</v>
      </c>
      <c r="T83" s="1">
        <v>33044</v>
      </c>
      <c r="U83" s="2">
        <v>45524</v>
      </c>
      <c r="V83" s="1" t="s">
        <v>1096</v>
      </c>
      <c r="W83" s="1" t="s">
        <v>138</v>
      </c>
      <c r="X83" s="1" t="s">
        <v>139</v>
      </c>
      <c r="Y83" s="1" t="s">
        <v>139</v>
      </c>
      <c r="Z83" s="1" t="s">
        <v>140</v>
      </c>
      <c r="AA83" s="1" t="s">
        <v>141</v>
      </c>
      <c r="AB83" s="1"/>
      <c r="AC83" s="1" t="s">
        <v>138</v>
      </c>
      <c r="AD83" s="1"/>
      <c r="AE83" s="1" t="s">
        <v>138</v>
      </c>
      <c r="AF83" s="1" t="s">
        <v>1097</v>
      </c>
      <c r="AG83" s="1" t="s">
        <v>1098</v>
      </c>
      <c r="AH83" s="1" t="s">
        <v>138</v>
      </c>
      <c r="AI83" s="1" t="s">
        <v>138</v>
      </c>
      <c r="AJ83" s="1" t="s">
        <v>138</v>
      </c>
      <c r="AK83" s="1" t="s">
        <v>138</v>
      </c>
      <c r="AL83" s="1" t="str">
        <f t="shared" si="2"/>
        <v/>
      </c>
      <c r="AM83" s="1"/>
      <c r="AN83" s="1"/>
      <c r="AO83" s="1" t="s">
        <v>144</v>
      </c>
      <c r="AP83" s="1">
        <v>0</v>
      </c>
      <c r="AQ83" s="1">
        <v>1500</v>
      </c>
      <c r="AR83" s="6">
        <v>1500</v>
      </c>
      <c r="AS83" s="6"/>
      <c r="AT83" s="6">
        <f t="shared" si="3"/>
        <v>1500</v>
      </c>
      <c r="AV83" t="s">
        <v>367</v>
      </c>
      <c r="AW83" t="s">
        <v>138</v>
      </c>
      <c r="AX83" t="s">
        <v>138</v>
      </c>
      <c r="AY83" t="s">
        <v>146</v>
      </c>
      <c r="AZ83" t="s">
        <v>470</v>
      </c>
      <c r="BB83" t="s">
        <v>129</v>
      </c>
      <c r="BC83" t="s">
        <v>129</v>
      </c>
      <c r="BE83" t="s">
        <v>148</v>
      </c>
      <c r="BF83">
        <v>2</v>
      </c>
      <c r="BG83">
        <v>2</v>
      </c>
      <c r="BH83" t="s">
        <v>149</v>
      </c>
      <c r="BI83">
        <v>2023</v>
      </c>
      <c r="BK83">
        <v>2023</v>
      </c>
      <c r="BL83">
        <v>2</v>
      </c>
      <c r="BM83">
        <v>3</v>
      </c>
      <c r="BN83" t="s">
        <v>150</v>
      </c>
      <c r="BO83" t="s">
        <v>151</v>
      </c>
      <c r="BP83">
        <v>89</v>
      </c>
      <c r="BQ83" t="s">
        <v>1099</v>
      </c>
      <c r="BR83" t="s">
        <v>1100</v>
      </c>
      <c r="BS83" t="s">
        <v>1099</v>
      </c>
      <c r="BT83" t="s">
        <v>1100</v>
      </c>
      <c r="BU83" t="s">
        <v>153</v>
      </c>
      <c r="BV83" t="s">
        <v>154</v>
      </c>
      <c r="BW83" t="s">
        <v>207</v>
      </c>
      <c r="BX83" t="s">
        <v>208</v>
      </c>
      <c r="BY83" t="s">
        <v>138</v>
      </c>
      <c r="BZ83" t="s">
        <v>1101</v>
      </c>
      <c r="CA83">
        <v>2</v>
      </c>
      <c r="CC83" t="s">
        <v>138</v>
      </c>
      <c r="CD83">
        <v>916367</v>
      </c>
      <c r="CE83" t="s">
        <v>1099</v>
      </c>
      <c r="CF83" t="s">
        <v>158</v>
      </c>
      <c r="CG83" t="s">
        <v>1100</v>
      </c>
      <c r="CH83" t="s">
        <v>1100</v>
      </c>
      <c r="CI83" t="s">
        <v>160</v>
      </c>
      <c r="CJ83" t="s">
        <v>1102</v>
      </c>
      <c r="CK83" t="s">
        <v>139</v>
      </c>
      <c r="CL83" t="s">
        <v>1091</v>
      </c>
      <c r="CO83">
        <v>0</v>
      </c>
      <c r="CP83" t="s">
        <v>139</v>
      </c>
      <c r="CQ83" t="s">
        <v>138</v>
      </c>
      <c r="CS83" t="s">
        <v>162</v>
      </c>
      <c r="CT83" t="s">
        <v>163</v>
      </c>
      <c r="CX83">
        <v>2201.34</v>
      </c>
      <c r="DD83">
        <v>26306.25</v>
      </c>
      <c r="DE83">
        <v>57187.53</v>
      </c>
      <c r="DF83">
        <v>20068.240000000002</v>
      </c>
      <c r="DG83">
        <v>20068.240000000002</v>
      </c>
      <c r="DH83">
        <v>0</v>
      </c>
      <c r="DI83">
        <v>3</v>
      </c>
      <c r="DJ83" t="s">
        <v>139</v>
      </c>
      <c r="DK83">
        <v>237</v>
      </c>
      <c r="DO83" t="s">
        <v>164</v>
      </c>
      <c r="DP83" t="s">
        <v>1103</v>
      </c>
      <c r="DQ83">
        <v>40939.21</v>
      </c>
      <c r="DR83">
        <v>40939.21</v>
      </c>
      <c r="DS83">
        <v>0</v>
      </c>
      <c r="DT83">
        <v>2.04</v>
      </c>
      <c r="DU83">
        <v>20068.240000000002</v>
      </c>
      <c r="DV83">
        <v>20068.240000000002</v>
      </c>
      <c r="DX83" t="s">
        <v>138</v>
      </c>
      <c r="DY83" t="s">
        <v>139</v>
      </c>
    </row>
    <row r="84" spans="1:131" x14ac:dyDescent="0.25">
      <c r="A84" s="1">
        <v>83</v>
      </c>
      <c r="B84" s="1">
        <v>237322</v>
      </c>
      <c r="C84" s="1" t="s">
        <v>1104</v>
      </c>
      <c r="D84" s="1" t="s">
        <v>1105</v>
      </c>
      <c r="E84" s="1" t="s">
        <v>1106</v>
      </c>
      <c r="F84" s="1" t="s">
        <v>1107</v>
      </c>
      <c r="G84" s="1">
        <v>901987</v>
      </c>
      <c r="H84" s="2">
        <v>37867</v>
      </c>
      <c r="I84" s="1" t="s">
        <v>129</v>
      </c>
      <c r="J84" s="1" t="s">
        <v>130</v>
      </c>
      <c r="K84" s="1" t="s">
        <v>131</v>
      </c>
      <c r="L84" s="1" t="s">
        <v>132</v>
      </c>
      <c r="M84" s="1" t="s">
        <v>131</v>
      </c>
      <c r="N84" s="1" t="s">
        <v>130</v>
      </c>
      <c r="O84" s="1" t="s">
        <v>171</v>
      </c>
      <c r="P84" s="1" t="s">
        <v>273</v>
      </c>
      <c r="Q84" s="1" t="s">
        <v>158</v>
      </c>
      <c r="R84" s="1" t="s">
        <v>1108</v>
      </c>
      <c r="S84" s="1" t="s">
        <v>1109</v>
      </c>
      <c r="T84" s="1">
        <v>20162</v>
      </c>
      <c r="U84" s="2">
        <v>45545</v>
      </c>
      <c r="V84" s="1" t="s">
        <v>1110</v>
      </c>
      <c r="W84" s="1" t="s">
        <v>138</v>
      </c>
      <c r="X84" s="1" t="s">
        <v>139</v>
      </c>
      <c r="Y84" s="1" t="s">
        <v>139</v>
      </c>
      <c r="Z84" s="1" t="s">
        <v>140</v>
      </c>
      <c r="AA84" s="1" t="s">
        <v>141</v>
      </c>
      <c r="AB84" s="1"/>
      <c r="AC84" s="1" t="s">
        <v>138</v>
      </c>
      <c r="AD84" s="1"/>
      <c r="AE84" s="1" t="s">
        <v>138</v>
      </c>
      <c r="AF84" s="1" t="s">
        <v>1111</v>
      </c>
      <c r="AG84" s="1" t="s">
        <v>1112</v>
      </c>
      <c r="AH84" s="1" t="s">
        <v>138</v>
      </c>
      <c r="AI84" s="1" t="s">
        <v>138</v>
      </c>
      <c r="AJ84" s="1" t="s">
        <v>138</v>
      </c>
      <c r="AK84" s="1" t="s">
        <v>138</v>
      </c>
      <c r="AL84" s="1" t="str">
        <f t="shared" si="2"/>
        <v/>
      </c>
      <c r="AM84" s="1"/>
      <c r="AN84" s="1"/>
      <c r="AO84" s="1" t="s">
        <v>144</v>
      </c>
      <c r="AP84" s="1">
        <v>0</v>
      </c>
      <c r="AQ84" s="1">
        <v>2000</v>
      </c>
      <c r="AR84" s="6">
        <v>2000</v>
      </c>
      <c r="AS84" s="6"/>
      <c r="AT84" s="6">
        <f t="shared" si="3"/>
        <v>2000</v>
      </c>
      <c r="AV84" t="s">
        <v>145</v>
      </c>
      <c r="AW84" t="s">
        <v>139</v>
      </c>
      <c r="BB84" t="s">
        <v>139</v>
      </c>
      <c r="BC84" t="s">
        <v>139</v>
      </c>
      <c r="BE84" t="s">
        <v>180</v>
      </c>
      <c r="BF84">
        <v>1</v>
      </c>
      <c r="BG84">
        <v>3</v>
      </c>
      <c r="BH84" t="s">
        <v>149</v>
      </c>
      <c r="BI84">
        <v>2022</v>
      </c>
      <c r="BK84">
        <v>2022</v>
      </c>
      <c r="BL84">
        <v>3</v>
      </c>
      <c r="BM84">
        <v>4</v>
      </c>
      <c r="BN84" t="s">
        <v>150</v>
      </c>
      <c r="BO84" t="s">
        <v>151</v>
      </c>
      <c r="BP84">
        <v>95</v>
      </c>
      <c r="BQ84" t="s">
        <v>529</v>
      </c>
      <c r="BR84" t="s">
        <v>152</v>
      </c>
      <c r="BS84" t="s">
        <v>529</v>
      </c>
      <c r="BT84" t="s">
        <v>152</v>
      </c>
      <c r="BU84" t="s">
        <v>153</v>
      </c>
      <c r="BV84" t="s">
        <v>154</v>
      </c>
      <c r="BW84" t="s">
        <v>183</v>
      </c>
      <c r="BX84" t="s">
        <v>184</v>
      </c>
      <c r="BY84" t="s">
        <v>138</v>
      </c>
      <c r="BZ84" t="s">
        <v>530</v>
      </c>
      <c r="CA84">
        <v>3</v>
      </c>
      <c r="CC84" t="s">
        <v>138</v>
      </c>
      <c r="CD84">
        <v>901987</v>
      </c>
      <c r="CE84" t="s">
        <v>529</v>
      </c>
      <c r="CF84" t="s">
        <v>158</v>
      </c>
      <c r="CG84" t="s">
        <v>159</v>
      </c>
      <c r="CH84" t="s">
        <v>159</v>
      </c>
      <c r="CI84" t="s">
        <v>160</v>
      </c>
      <c r="CK84" t="s">
        <v>139</v>
      </c>
      <c r="CL84" t="s">
        <v>1107</v>
      </c>
      <c r="CO84">
        <v>0</v>
      </c>
      <c r="CP84" t="s">
        <v>139</v>
      </c>
      <c r="CQ84" t="s">
        <v>138</v>
      </c>
      <c r="CS84" t="s">
        <v>162</v>
      </c>
      <c r="CT84" t="s">
        <v>163</v>
      </c>
      <c r="DD84">
        <v>26306.25</v>
      </c>
      <c r="DE84">
        <v>57187.53</v>
      </c>
      <c r="DF84">
        <v>20252.61</v>
      </c>
      <c r="DG84">
        <v>20252.61</v>
      </c>
      <c r="DH84">
        <v>8759.49</v>
      </c>
      <c r="DI84">
        <v>3</v>
      </c>
      <c r="DJ84" t="s">
        <v>139</v>
      </c>
      <c r="DK84">
        <v>230</v>
      </c>
      <c r="DO84" t="s">
        <v>164</v>
      </c>
      <c r="DP84" t="s">
        <v>1113</v>
      </c>
      <c r="DQ84">
        <v>58462.26</v>
      </c>
      <c r="DR84">
        <v>63998.26</v>
      </c>
      <c r="DS84">
        <v>27680</v>
      </c>
      <c r="DT84">
        <v>3.16</v>
      </c>
      <c r="DU84">
        <v>20252.61</v>
      </c>
      <c r="DV84">
        <v>20252.61</v>
      </c>
      <c r="DX84" t="s">
        <v>138</v>
      </c>
      <c r="DY84" t="s">
        <v>139</v>
      </c>
    </row>
    <row r="85" spans="1:131" x14ac:dyDescent="0.25">
      <c r="A85" s="1">
        <v>84</v>
      </c>
      <c r="B85" s="1">
        <v>221295</v>
      </c>
      <c r="C85" s="1" t="s">
        <v>1114</v>
      </c>
      <c r="D85" s="1" t="s">
        <v>1115</v>
      </c>
      <c r="E85" s="1" t="s">
        <v>1116</v>
      </c>
      <c r="F85" s="1" t="s">
        <v>1117</v>
      </c>
      <c r="G85" s="1">
        <v>866804</v>
      </c>
      <c r="H85" s="2">
        <v>37053</v>
      </c>
      <c r="I85" s="1" t="s">
        <v>170</v>
      </c>
      <c r="J85" s="1" t="s">
        <v>130</v>
      </c>
      <c r="K85" s="1" t="s">
        <v>131</v>
      </c>
      <c r="L85" s="1" t="s">
        <v>132</v>
      </c>
      <c r="M85" s="1" t="s">
        <v>131</v>
      </c>
      <c r="N85" s="1" t="s">
        <v>130</v>
      </c>
      <c r="O85" s="1" t="s">
        <v>171</v>
      </c>
      <c r="P85" s="1" t="s">
        <v>1074</v>
      </c>
      <c r="Q85" s="1" t="s">
        <v>1118</v>
      </c>
      <c r="R85" s="1"/>
      <c r="S85" s="1" t="s">
        <v>1119</v>
      </c>
      <c r="T85" s="1">
        <v>24023</v>
      </c>
      <c r="U85" s="2">
        <v>45665</v>
      </c>
      <c r="V85" s="1" t="s">
        <v>1120</v>
      </c>
      <c r="W85" s="1" t="s">
        <v>138</v>
      </c>
      <c r="X85" s="1" t="s">
        <v>139</v>
      </c>
      <c r="Y85" s="1" t="s">
        <v>139</v>
      </c>
      <c r="Z85" s="1" t="s">
        <v>140</v>
      </c>
      <c r="AA85" s="1" t="s">
        <v>141</v>
      </c>
      <c r="AB85" s="1"/>
      <c r="AC85" s="1" t="s">
        <v>138</v>
      </c>
      <c r="AD85" s="1"/>
      <c r="AE85" s="1" t="s">
        <v>138</v>
      </c>
      <c r="AF85" s="1" t="s">
        <v>1121</v>
      </c>
      <c r="AG85" s="1" t="s">
        <v>567</v>
      </c>
      <c r="AH85" s="1" t="s">
        <v>138</v>
      </c>
      <c r="AI85" s="1" t="s">
        <v>138</v>
      </c>
      <c r="AJ85" s="1" t="s">
        <v>138</v>
      </c>
      <c r="AK85" s="1" t="s">
        <v>138</v>
      </c>
      <c r="AL85" s="1" t="str">
        <f t="shared" si="2"/>
        <v/>
      </c>
      <c r="AM85" s="1"/>
      <c r="AN85" s="1"/>
      <c r="AO85" s="1" t="s">
        <v>144</v>
      </c>
      <c r="AP85" s="1">
        <v>0</v>
      </c>
      <c r="AQ85" s="1">
        <v>1000</v>
      </c>
      <c r="AR85" s="6">
        <v>1000</v>
      </c>
      <c r="AS85" s="6"/>
      <c r="AT85" s="6">
        <f t="shared" si="3"/>
        <v>1000</v>
      </c>
      <c r="AV85" t="s">
        <v>485</v>
      </c>
      <c r="AW85" t="s">
        <v>138</v>
      </c>
      <c r="AY85" t="s">
        <v>146</v>
      </c>
      <c r="AZ85" t="s">
        <v>147</v>
      </c>
      <c r="BB85" t="s">
        <v>129</v>
      </c>
      <c r="BC85" t="s">
        <v>129</v>
      </c>
      <c r="BE85" t="s">
        <v>148</v>
      </c>
      <c r="BF85">
        <v>2</v>
      </c>
      <c r="BG85">
        <v>5</v>
      </c>
      <c r="BH85" t="s">
        <v>149</v>
      </c>
      <c r="BI85">
        <v>2020</v>
      </c>
      <c r="BK85">
        <v>2020</v>
      </c>
      <c r="BL85">
        <v>5</v>
      </c>
      <c r="BM85">
        <v>6</v>
      </c>
      <c r="BN85" t="s">
        <v>150</v>
      </c>
      <c r="BO85" t="s">
        <v>151</v>
      </c>
      <c r="BP85">
        <v>90</v>
      </c>
      <c r="BQ85">
        <v>581</v>
      </c>
      <c r="BR85" t="s">
        <v>152</v>
      </c>
      <c r="BS85">
        <v>581</v>
      </c>
      <c r="BT85" t="s">
        <v>152</v>
      </c>
      <c r="BU85" t="s">
        <v>153</v>
      </c>
      <c r="BV85" t="s">
        <v>154</v>
      </c>
      <c r="BW85" t="s">
        <v>155</v>
      </c>
      <c r="BX85" t="s">
        <v>156</v>
      </c>
      <c r="BY85" t="s">
        <v>138</v>
      </c>
      <c r="BZ85" t="s">
        <v>157</v>
      </c>
      <c r="CA85">
        <v>5</v>
      </c>
      <c r="CC85" t="s">
        <v>138</v>
      </c>
      <c r="CD85">
        <v>866804</v>
      </c>
      <c r="CE85">
        <v>581</v>
      </c>
      <c r="CF85" t="s">
        <v>158</v>
      </c>
      <c r="CG85" t="s">
        <v>159</v>
      </c>
      <c r="CH85" t="s">
        <v>159</v>
      </c>
      <c r="CI85" t="s">
        <v>160</v>
      </c>
      <c r="CJ85" t="s">
        <v>1122</v>
      </c>
      <c r="CK85" t="s">
        <v>139</v>
      </c>
      <c r="CL85" t="s">
        <v>1117</v>
      </c>
      <c r="CO85">
        <v>0</v>
      </c>
      <c r="CP85" t="s">
        <v>139</v>
      </c>
      <c r="CQ85" t="s">
        <v>138</v>
      </c>
      <c r="CS85" t="s">
        <v>162</v>
      </c>
      <c r="CT85" t="s">
        <v>163</v>
      </c>
      <c r="CY85">
        <v>4100.5</v>
      </c>
      <c r="CZ85">
        <v>4100.5</v>
      </c>
      <c r="DD85">
        <v>26306.25</v>
      </c>
      <c r="DE85">
        <v>57187.53</v>
      </c>
      <c r="DF85">
        <v>21269.23</v>
      </c>
      <c r="DG85">
        <v>21269.23</v>
      </c>
      <c r="DH85">
        <v>0</v>
      </c>
      <c r="DI85">
        <v>3</v>
      </c>
      <c r="DJ85" t="s">
        <v>139</v>
      </c>
      <c r="DK85">
        <v>191</v>
      </c>
      <c r="DO85" t="s">
        <v>164</v>
      </c>
      <c r="DP85" t="s">
        <v>1123</v>
      </c>
      <c r="DQ85">
        <v>69125</v>
      </c>
      <c r="DR85">
        <v>69125</v>
      </c>
      <c r="DS85">
        <v>0</v>
      </c>
      <c r="DT85">
        <v>3.25</v>
      </c>
      <c r="DU85">
        <v>21269.23</v>
      </c>
      <c r="DV85">
        <v>21269.23</v>
      </c>
      <c r="DX85" t="s">
        <v>138</v>
      </c>
      <c r="DY85" t="s">
        <v>139</v>
      </c>
    </row>
    <row r="86" spans="1:131" x14ac:dyDescent="0.25">
      <c r="A86" s="1">
        <v>85</v>
      </c>
      <c r="B86" s="1">
        <v>234025</v>
      </c>
      <c r="C86" s="1" t="s">
        <v>1124</v>
      </c>
      <c r="D86" s="1" t="s">
        <v>1125</v>
      </c>
      <c r="E86" s="1" t="s">
        <v>1126</v>
      </c>
      <c r="F86" s="1" t="s">
        <v>1127</v>
      </c>
      <c r="G86" s="1">
        <v>901035</v>
      </c>
      <c r="H86" s="2">
        <v>37304</v>
      </c>
      <c r="I86" s="1" t="s">
        <v>129</v>
      </c>
      <c r="J86" s="1" t="s">
        <v>130</v>
      </c>
      <c r="K86" s="1" t="s">
        <v>131</v>
      </c>
      <c r="L86" s="1" t="s">
        <v>132</v>
      </c>
      <c r="M86" s="1" t="s">
        <v>131</v>
      </c>
      <c r="N86" s="1" t="s">
        <v>130</v>
      </c>
      <c r="O86" s="1" t="s">
        <v>1128</v>
      </c>
      <c r="P86" s="1" t="s">
        <v>1129</v>
      </c>
      <c r="Q86" s="1" t="s">
        <v>1130</v>
      </c>
      <c r="R86" s="1" t="s">
        <v>1131</v>
      </c>
      <c r="S86" s="1" t="s">
        <v>1132</v>
      </c>
      <c r="T86" s="1">
        <v>29029</v>
      </c>
      <c r="U86" s="2">
        <v>45547</v>
      </c>
      <c r="V86" s="1" t="s">
        <v>1133</v>
      </c>
      <c r="W86" s="1" t="s">
        <v>138</v>
      </c>
      <c r="X86" s="1" t="s">
        <v>139</v>
      </c>
      <c r="Y86" s="1" t="s">
        <v>139</v>
      </c>
      <c r="Z86" s="1" t="s">
        <v>140</v>
      </c>
      <c r="AA86" s="1" t="s">
        <v>141</v>
      </c>
      <c r="AB86" s="1"/>
      <c r="AC86" s="1" t="s">
        <v>138</v>
      </c>
      <c r="AD86" s="1"/>
      <c r="AE86" s="1" t="s">
        <v>138</v>
      </c>
      <c r="AF86" s="1" t="s">
        <v>483</v>
      </c>
      <c r="AG86" s="1" t="s">
        <v>484</v>
      </c>
      <c r="AH86" s="1" t="s">
        <v>138</v>
      </c>
      <c r="AI86" s="1" t="s">
        <v>138</v>
      </c>
      <c r="AJ86" s="1" t="s">
        <v>138</v>
      </c>
      <c r="AK86" s="1" t="s">
        <v>138</v>
      </c>
      <c r="AL86" s="1" t="str">
        <f t="shared" si="2"/>
        <v/>
      </c>
      <c r="AM86" s="1"/>
      <c r="AN86" s="1"/>
      <c r="AO86" s="1" t="s">
        <v>144</v>
      </c>
      <c r="AP86" s="1">
        <v>0</v>
      </c>
      <c r="AQ86" s="1">
        <v>359.22</v>
      </c>
      <c r="AR86" s="6">
        <v>359.22</v>
      </c>
      <c r="AS86" s="6"/>
      <c r="AT86" s="6">
        <f t="shared" si="3"/>
        <v>359.22</v>
      </c>
      <c r="AV86" t="s">
        <v>485</v>
      </c>
      <c r="AW86" t="s">
        <v>138</v>
      </c>
      <c r="AY86" t="s">
        <v>146</v>
      </c>
      <c r="AZ86" t="s">
        <v>642</v>
      </c>
      <c r="BB86" t="s">
        <v>129</v>
      </c>
      <c r="BC86" t="s">
        <v>129</v>
      </c>
      <c r="BE86" t="s">
        <v>180</v>
      </c>
      <c r="BF86">
        <v>1</v>
      </c>
      <c r="BG86">
        <v>3</v>
      </c>
      <c r="BH86" t="s">
        <v>149</v>
      </c>
      <c r="BI86">
        <v>2022</v>
      </c>
      <c r="BK86">
        <v>2022</v>
      </c>
      <c r="BL86">
        <v>3</v>
      </c>
      <c r="BM86">
        <v>4</v>
      </c>
      <c r="BN86" t="s">
        <v>150</v>
      </c>
      <c r="BO86" t="s">
        <v>151</v>
      </c>
      <c r="BP86">
        <v>94</v>
      </c>
      <c r="BQ86" t="s">
        <v>1134</v>
      </c>
      <c r="BR86" t="s">
        <v>152</v>
      </c>
      <c r="BS86" t="s">
        <v>1134</v>
      </c>
      <c r="BT86" t="s">
        <v>152</v>
      </c>
      <c r="BU86" t="s">
        <v>153</v>
      </c>
      <c r="BV86" t="s">
        <v>154</v>
      </c>
      <c r="BW86" t="s">
        <v>183</v>
      </c>
      <c r="BX86" t="s">
        <v>184</v>
      </c>
      <c r="BY86" t="s">
        <v>138</v>
      </c>
      <c r="BZ86" t="s">
        <v>1025</v>
      </c>
      <c r="CA86">
        <v>3</v>
      </c>
      <c r="CC86" t="s">
        <v>138</v>
      </c>
      <c r="CD86">
        <v>901035</v>
      </c>
      <c r="CE86" t="s">
        <v>1134</v>
      </c>
      <c r="CF86" t="s">
        <v>158</v>
      </c>
      <c r="CG86" t="s">
        <v>159</v>
      </c>
      <c r="CH86" t="s">
        <v>159</v>
      </c>
      <c r="CI86" t="s">
        <v>160</v>
      </c>
      <c r="CJ86" t="s">
        <v>1135</v>
      </c>
      <c r="CK86" t="s">
        <v>139</v>
      </c>
      <c r="CL86" t="s">
        <v>1127</v>
      </c>
      <c r="CO86">
        <v>0</v>
      </c>
      <c r="CP86" t="s">
        <v>139</v>
      </c>
      <c r="CQ86" t="s">
        <v>138</v>
      </c>
      <c r="CS86" t="s">
        <v>162</v>
      </c>
      <c r="CT86" t="s">
        <v>163</v>
      </c>
      <c r="CY86">
        <v>2069.5</v>
      </c>
      <c r="CZ86">
        <v>2069.5</v>
      </c>
      <c r="DD86">
        <v>26306.25</v>
      </c>
      <c r="DE86">
        <v>57187.53</v>
      </c>
      <c r="DF86">
        <v>22883.37</v>
      </c>
      <c r="DG86">
        <v>22883.37</v>
      </c>
      <c r="DH86">
        <v>33823.68</v>
      </c>
      <c r="DI86">
        <v>3</v>
      </c>
      <c r="DJ86" t="s">
        <v>139</v>
      </c>
      <c r="DK86">
        <v>130</v>
      </c>
      <c r="DO86" t="s">
        <v>164</v>
      </c>
      <c r="DP86" t="s">
        <v>1136</v>
      </c>
      <c r="DQ86">
        <v>42875.56</v>
      </c>
      <c r="DR86">
        <v>60869.760000000002</v>
      </c>
      <c r="DS86">
        <v>89971</v>
      </c>
      <c r="DT86">
        <v>2.66</v>
      </c>
      <c r="DU86">
        <v>22883.37</v>
      </c>
      <c r="DV86">
        <v>22883.37</v>
      </c>
      <c r="DX86" t="s">
        <v>138</v>
      </c>
      <c r="DY86" t="s">
        <v>139</v>
      </c>
    </row>
    <row r="87" spans="1:131" x14ac:dyDescent="0.25">
      <c r="A87" s="1">
        <v>86</v>
      </c>
      <c r="B87" s="1">
        <v>234244</v>
      </c>
      <c r="C87" s="1" t="s">
        <v>1137</v>
      </c>
      <c r="D87" s="1" t="s">
        <v>1138</v>
      </c>
      <c r="E87" s="1" t="s">
        <v>1139</v>
      </c>
      <c r="F87" s="1" t="s">
        <v>1140</v>
      </c>
      <c r="G87" s="1">
        <v>895107</v>
      </c>
      <c r="H87" s="2">
        <v>37505</v>
      </c>
      <c r="I87" s="1" t="s">
        <v>170</v>
      </c>
      <c r="J87" s="1" t="s">
        <v>1141</v>
      </c>
      <c r="K87" s="1" t="s">
        <v>192</v>
      </c>
      <c r="L87" s="1" t="s">
        <v>132</v>
      </c>
      <c r="M87" s="1" t="s">
        <v>131</v>
      </c>
      <c r="N87" s="1" t="s">
        <v>130</v>
      </c>
      <c r="O87" s="1" t="s">
        <v>573</v>
      </c>
      <c r="P87" s="1" t="s">
        <v>1142</v>
      </c>
      <c r="Q87" s="1" t="s">
        <v>1143</v>
      </c>
      <c r="R87" s="1"/>
      <c r="S87" s="1" t="s">
        <v>1144</v>
      </c>
      <c r="T87" s="1">
        <v>36015</v>
      </c>
      <c r="U87" s="2">
        <v>45636</v>
      </c>
      <c r="V87" s="1" t="s">
        <v>1145</v>
      </c>
      <c r="W87" s="1" t="s">
        <v>138</v>
      </c>
      <c r="X87" s="1" t="s">
        <v>139</v>
      </c>
      <c r="Y87" s="1" t="s">
        <v>139</v>
      </c>
      <c r="Z87" s="1" t="s">
        <v>140</v>
      </c>
      <c r="AA87" s="1" t="s">
        <v>141</v>
      </c>
      <c r="AB87" s="1"/>
      <c r="AC87" s="1" t="s">
        <v>138</v>
      </c>
      <c r="AD87" s="1"/>
      <c r="AE87" s="1" t="s">
        <v>138</v>
      </c>
      <c r="AF87" s="1" t="s">
        <v>1146</v>
      </c>
      <c r="AG87" s="1" t="s">
        <v>1147</v>
      </c>
      <c r="AH87" s="1" t="s">
        <v>138</v>
      </c>
      <c r="AI87" s="1" t="s">
        <v>138</v>
      </c>
      <c r="AJ87" s="1" t="s">
        <v>138</v>
      </c>
      <c r="AK87" s="1" t="s">
        <v>138</v>
      </c>
      <c r="AL87" s="1" t="str">
        <f t="shared" si="2"/>
        <v/>
      </c>
      <c r="AM87" s="1" t="s">
        <v>307</v>
      </c>
      <c r="AN87" s="1" t="s">
        <v>308</v>
      </c>
      <c r="AO87" s="1" t="s">
        <v>144</v>
      </c>
      <c r="AP87" s="1">
        <v>0</v>
      </c>
      <c r="AQ87" s="1">
        <v>3000</v>
      </c>
      <c r="AR87" s="6">
        <v>3000</v>
      </c>
      <c r="AS87" s="6"/>
      <c r="AT87" s="6">
        <f t="shared" si="3"/>
        <v>3000</v>
      </c>
      <c r="AV87" t="s">
        <v>580</v>
      </c>
      <c r="AW87" t="s">
        <v>138</v>
      </c>
      <c r="AY87" t="s">
        <v>146</v>
      </c>
      <c r="AZ87" t="s">
        <v>147</v>
      </c>
      <c r="BB87" t="s">
        <v>129</v>
      </c>
      <c r="BC87" t="s">
        <v>129</v>
      </c>
      <c r="BE87" t="s">
        <v>148</v>
      </c>
      <c r="BF87">
        <v>2</v>
      </c>
      <c r="BG87">
        <v>3</v>
      </c>
      <c r="BH87" t="s">
        <v>149</v>
      </c>
      <c r="BI87">
        <v>2022</v>
      </c>
      <c r="BK87">
        <v>2022</v>
      </c>
      <c r="BL87">
        <v>3</v>
      </c>
      <c r="BM87">
        <v>4</v>
      </c>
      <c r="BN87" t="s">
        <v>150</v>
      </c>
      <c r="BO87" t="s">
        <v>151</v>
      </c>
      <c r="BP87">
        <v>89</v>
      </c>
      <c r="BQ87" t="s">
        <v>1148</v>
      </c>
      <c r="BR87" t="s">
        <v>152</v>
      </c>
      <c r="BS87" t="s">
        <v>1148</v>
      </c>
      <c r="BT87" t="s">
        <v>152</v>
      </c>
      <c r="BU87" t="s">
        <v>153</v>
      </c>
      <c r="BV87" t="s">
        <v>154</v>
      </c>
      <c r="BW87" t="s">
        <v>183</v>
      </c>
      <c r="BX87" t="s">
        <v>184</v>
      </c>
      <c r="BY87" t="s">
        <v>138</v>
      </c>
      <c r="BZ87" t="s">
        <v>387</v>
      </c>
      <c r="CA87">
        <v>3</v>
      </c>
      <c r="CC87" t="s">
        <v>138</v>
      </c>
      <c r="CD87">
        <v>895107</v>
      </c>
      <c r="CE87" t="s">
        <v>1148</v>
      </c>
      <c r="CF87" t="s">
        <v>158</v>
      </c>
      <c r="CG87" t="s">
        <v>159</v>
      </c>
      <c r="CH87" t="s">
        <v>159</v>
      </c>
      <c r="CI87" t="s">
        <v>160</v>
      </c>
      <c r="CJ87" t="s">
        <v>1149</v>
      </c>
      <c r="CK87" t="s">
        <v>139</v>
      </c>
      <c r="CL87" t="s">
        <v>1140</v>
      </c>
      <c r="CO87">
        <v>0</v>
      </c>
      <c r="CP87" t="s">
        <v>139</v>
      </c>
      <c r="CQ87" t="s">
        <v>138</v>
      </c>
      <c r="CS87" t="s">
        <v>162</v>
      </c>
      <c r="CT87" t="s">
        <v>163</v>
      </c>
      <c r="CY87">
        <v>1416.5</v>
      </c>
      <c r="CZ87">
        <v>1416.5</v>
      </c>
      <c r="DD87">
        <v>26306.25</v>
      </c>
      <c r="DE87">
        <v>57187.53</v>
      </c>
      <c r="DF87">
        <v>22935.53</v>
      </c>
      <c r="DG87">
        <v>22935.53</v>
      </c>
      <c r="DH87">
        <v>31665.85</v>
      </c>
      <c r="DI87">
        <v>3</v>
      </c>
      <c r="DJ87" t="s">
        <v>139</v>
      </c>
      <c r="DK87">
        <v>128</v>
      </c>
      <c r="DO87" t="s">
        <v>164</v>
      </c>
      <c r="DP87" t="s">
        <v>1150</v>
      </c>
      <c r="DQ87">
        <v>40841.800000000003</v>
      </c>
      <c r="DR87">
        <v>56421.4</v>
      </c>
      <c r="DS87">
        <v>77898</v>
      </c>
      <c r="DT87">
        <v>2.46</v>
      </c>
      <c r="DU87">
        <v>22935.53</v>
      </c>
      <c r="DV87">
        <v>22935.53</v>
      </c>
      <c r="DX87" t="s">
        <v>138</v>
      </c>
      <c r="DY87" t="s">
        <v>139</v>
      </c>
    </row>
    <row r="88" spans="1:131" x14ac:dyDescent="0.25">
      <c r="A88" s="1">
        <v>87</v>
      </c>
      <c r="B88" s="1">
        <v>237692</v>
      </c>
      <c r="C88" s="1" t="s">
        <v>1151</v>
      </c>
      <c r="D88" s="1" t="s">
        <v>1152</v>
      </c>
      <c r="E88" s="1" t="s">
        <v>1153</v>
      </c>
      <c r="F88" s="1" t="s">
        <v>1154</v>
      </c>
      <c r="G88" s="1">
        <v>914043</v>
      </c>
      <c r="H88" s="2">
        <v>37020</v>
      </c>
      <c r="I88" s="1" t="s">
        <v>170</v>
      </c>
      <c r="J88" s="1" t="s">
        <v>130</v>
      </c>
      <c r="K88" s="1" t="s">
        <v>131</v>
      </c>
      <c r="L88" s="1" t="s">
        <v>132</v>
      </c>
      <c r="M88" s="1" t="s">
        <v>131</v>
      </c>
      <c r="N88" s="1" t="s">
        <v>130</v>
      </c>
      <c r="O88" s="1" t="s">
        <v>478</v>
      </c>
      <c r="P88" s="1" t="s">
        <v>479</v>
      </c>
      <c r="Q88" s="1" t="s">
        <v>1155</v>
      </c>
      <c r="R88" s="1"/>
      <c r="S88" s="1" t="s">
        <v>1156</v>
      </c>
      <c r="T88" s="1">
        <v>91022</v>
      </c>
      <c r="U88" s="2">
        <v>45505</v>
      </c>
      <c r="V88" s="1" t="s">
        <v>1157</v>
      </c>
      <c r="W88" s="1" t="s">
        <v>138</v>
      </c>
      <c r="X88" s="1" t="s">
        <v>139</v>
      </c>
      <c r="Y88" s="1" t="s">
        <v>139</v>
      </c>
      <c r="Z88" s="1" t="s">
        <v>140</v>
      </c>
      <c r="AA88" s="1" t="s">
        <v>141</v>
      </c>
      <c r="AB88" s="1"/>
      <c r="AC88" s="1" t="s">
        <v>138</v>
      </c>
      <c r="AD88" s="1"/>
      <c r="AE88" s="1" t="s">
        <v>138</v>
      </c>
      <c r="AF88" s="1" t="s">
        <v>1158</v>
      </c>
      <c r="AG88" s="1" t="s">
        <v>1159</v>
      </c>
      <c r="AH88" s="1" t="s">
        <v>138</v>
      </c>
      <c r="AI88" s="1" t="s">
        <v>138</v>
      </c>
      <c r="AJ88" s="1" t="s">
        <v>138</v>
      </c>
      <c r="AK88" s="1" t="s">
        <v>138</v>
      </c>
      <c r="AL88" s="1" t="str">
        <f t="shared" si="2"/>
        <v/>
      </c>
      <c r="AM88" s="1"/>
      <c r="AN88" s="1"/>
      <c r="AO88" s="1" t="s">
        <v>144</v>
      </c>
      <c r="AP88" s="1">
        <v>0</v>
      </c>
      <c r="AQ88" s="1">
        <v>2000</v>
      </c>
      <c r="AR88" s="6">
        <v>2000</v>
      </c>
      <c r="AS88" s="6"/>
      <c r="AT88" s="6">
        <f t="shared" si="3"/>
        <v>2000</v>
      </c>
      <c r="AV88" t="s">
        <v>145</v>
      </c>
      <c r="AW88" t="s">
        <v>138</v>
      </c>
      <c r="AX88" t="s">
        <v>139</v>
      </c>
      <c r="AY88" t="s">
        <v>146</v>
      </c>
      <c r="AZ88" t="s">
        <v>470</v>
      </c>
      <c r="BB88" t="s">
        <v>129</v>
      </c>
      <c r="BC88" t="s">
        <v>129</v>
      </c>
      <c r="BE88" t="s">
        <v>148</v>
      </c>
      <c r="BF88">
        <v>2</v>
      </c>
      <c r="BG88">
        <v>2</v>
      </c>
      <c r="BH88" t="s">
        <v>149</v>
      </c>
      <c r="BI88">
        <v>2023</v>
      </c>
      <c r="BK88">
        <v>2023</v>
      </c>
      <c r="BL88">
        <v>2</v>
      </c>
      <c r="BM88">
        <v>3</v>
      </c>
      <c r="BN88" t="s">
        <v>150</v>
      </c>
      <c r="BO88" t="s">
        <v>151</v>
      </c>
      <c r="BP88">
        <v>89</v>
      </c>
      <c r="BQ88" t="s">
        <v>1160</v>
      </c>
      <c r="BR88" t="s">
        <v>1161</v>
      </c>
      <c r="BS88" t="s">
        <v>1160</v>
      </c>
      <c r="BT88" t="s">
        <v>1161</v>
      </c>
      <c r="BU88" t="s">
        <v>153</v>
      </c>
      <c r="BV88" t="s">
        <v>154</v>
      </c>
      <c r="BW88" t="s">
        <v>207</v>
      </c>
      <c r="BX88" t="s">
        <v>208</v>
      </c>
      <c r="BY88" t="s">
        <v>138</v>
      </c>
      <c r="BZ88" t="s">
        <v>1101</v>
      </c>
      <c r="CA88">
        <v>2</v>
      </c>
      <c r="CC88" t="s">
        <v>138</v>
      </c>
      <c r="CD88">
        <v>914043</v>
      </c>
      <c r="CE88" t="s">
        <v>1160</v>
      </c>
      <c r="CF88" t="s">
        <v>158</v>
      </c>
      <c r="CG88" t="s">
        <v>1161</v>
      </c>
      <c r="CH88" t="s">
        <v>1161</v>
      </c>
      <c r="CI88" t="s">
        <v>160</v>
      </c>
      <c r="CJ88" t="s">
        <v>1162</v>
      </c>
      <c r="CK88" t="s">
        <v>139</v>
      </c>
      <c r="CL88" t="s">
        <v>1154</v>
      </c>
      <c r="CO88">
        <v>0</v>
      </c>
      <c r="CP88" t="s">
        <v>139</v>
      </c>
      <c r="CQ88" t="s">
        <v>138</v>
      </c>
      <c r="CS88" t="s">
        <v>162</v>
      </c>
      <c r="CT88" t="s">
        <v>163</v>
      </c>
      <c r="CX88">
        <v>1306</v>
      </c>
      <c r="DD88">
        <v>26306.25</v>
      </c>
      <c r="DE88">
        <v>57187.53</v>
      </c>
      <c r="DF88">
        <v>23413.16</v>
      </c>
      <c r="DG88">
        <v>23413.16</v>
      </c>
      <c r="DH88">
        <v>49126.42</v>
      </c>
      <c r="DI88">
        <v>3</v>
      </c>
      <c r="DJ88" t="s">
        <v>139</v>
      </c>
      <c r="DK88">
        <v>110</v>
      </c>
      <c r="DO88" t="s">
        <v>164</v>
      </c>
      <c r="DP88" t="s">
        <v>1163</v>
      </c>
      <c r="DQ88">
        <v>33426.18</v>
      </c>
      <c r="DR88">
        <v>57596.38</v>
      </c>
      <c r="DS88">
        <v>120851</v>
      </c>
      <c r="DT88">
        <v>2.46</v>
      </c>
      <c r="DU88">
        <v>23413.16</v>
      </c>
      <c r="DV88">
        <v>23413.16</v>
      </c>
      <c r="DX88" t="s">
        <v>138</v>
      </c>
      <c r="DY88" t="s">
        <v>139</v>
      </c>
    </row>
    <row r="89" spans="1:131" x14ac:dyDescent="0.25">
      <c r="A89" s="1">
        <v>88</v>
      </c>
      <c r="B89" s="1">
        <v>222682</v>
      </c>
      <c r="C89" s="1" t="s">
        <v>1164</v>
      </c>
      <c r="D89" s="1" t="s">
        <v>1165</v>
      </c>
      <c r="E89" s="1" t="s">
        <v>1166</v>
      </c>
      <c r="F89" s="1" t="s">
        <v>1167</v>
      </c>
      <c r="G89" s="1">
        <v>867511</v>
      </c>
      <c r="H89" s="2">
        <v>37272</v>
      </c>
      <c r="I89" s="1" t="s">
        <v>129</v>
      </c>
      <c r="J89" s="1" t="s">
        <v>130</v>
      </c>
      <c r="K89" s="1" t="s">
        <v>131</v>
      </c>
      <c r="L89" s="1" t="s">
        <v>132</v>
      </c>
      <c r="M89" s="1" t="s">
        <v>131</v>
      </c>
      <c r="N89" s="1" t="s">
        <v>130</v>
      </c>
      <c r="O89" s="1" t="s">
        <v>171</v>
      </c>
      <c r="P89" s="1" t="s">
        <v>273</v>
      </c>
      <c r="Q89" s="1" t="s">
        <v>1168</v>
      </c>
      <c r="R89" s="1" t="s">
        <v>1168</v>
      </c>
      <c r="S89" s="1" t="s">
        <v>1169</v>
      </c>
      <c r="T89" s="1">
        <v>20027</v>
      </c>
      <c r="U89" s="2">
        <v>45761</v>
      </c>
      <c r="V89" s="1" t="s">
        <v>1170</v>
      </c>
      <c r="W89" s="1" t="s">
        <v>138</v>
      </c>
      <c r="X89" s="1" t="s">
        <v>139</v>
      </c>
      <c r="Y89" s="1" t="s">
        <v>139</v>
      </c>
      <c r="Z89" s="1" t="s">
        <v>140</v>
      </c>
      <c r="AA89" s="1" t="s">
        <v>141</v>
      </c>
      <c r="AB89" s="1"/>
      <c r="AC89" s="1" t="s">
        <v>138</v>
      </c>
      <c r="AD89" s="1"/>
      <c r="AE89" s="1" t="s">
        <v>138</v>
      </c>
      <c r="AF89" s="1" t="s">
        <v>483</v>
      </c>
      <c r="AG89" s="1" t="s">
        <v>484</v>
      </c>
      <c r="AH89" s="1" t="s">
        <v>138</v>
      </c>
      <c r="AI89" s="1" t="s">
        <v>138</v>
      </c>
      <c r="AJ89" s="1" t="s">
        <v>138</v>
      </c>
      <c r="AK89" s="1" t="s">
        <v>138</v>
      </c>
      <c r="AL89" s="1" t="str">
        <f t="shared" si="2"/>
        <v/>
      </c>
      <c r="AM89" s="1"/>
      <c r="AN89" s="1"/>
      <c r="AO89" s="1" t="s">
        <v>144</v>
      </c>
      <c r="AP89" s="1">
        <v>0</v>
      </c>
      <c r="AQ89" s="1">
        <v>163.12</v>
      </c>
      <c r="AR89" s="6">
        <v>163.12</v>
      </c>
      <c r="AS89" s="6"/>
      <c r="AT89" s="6">
        <f t="shared" si="3"/>
        <v>163.12</v>
      </c>
      <c r="AV89" t="s">
        <v>485</v>
      </c>
      <c r="AW89" t="s">
        <v>138</v>
      </c>
      <c r="AY89" t="s">
        <v>428</v>
      </c>
      <c r="BB89" t="s">
        <v>139</v>
      </c>
      <c r="BC89" t="s">
        <v>139</v>
      </c>
      <c r="BE89" t="s">
        <v>148</v>
      </c>
      <c r="BF89">
        <v>2</v>
      </c>
      <c r="BG89">
        <v>5</v>
      </c>
      <c r="BH89" t="s">
        <v>149</v>
      </c>
      <c r="BI89">
        <v>2020</v>
      </c>
      <c r="BK89">
        <v>2020</v>
      </c>
      <c r="BL89">
        <v>5</v>
      </c>
      <c r="BM89">
        <v>6</v>
      </c>
      <c r="BN89" t="s">
        <v>150</v>
      </c>
      <c r="BO89" t="s">
        <v>151</v>
      </c>
      <c r="BP89">
        <v>90</v>
      </c>
      <c r="BQ89">
        <v>581</v>
      </c>
      <c r="BR89" t="s">
        <v>152</v>
      </c>
      <c r="BS89">
        <v>581</v>
      </c>
      <c r="BT89" t="s">
        <v>152</v>
      </c>
      <c r="BU89" t="s">
        <v>153</v>
      </c>
      <c r="BV89" t="s">
        <v>154</v>
      </c>
      <c r="BW89" t="s">
        <v>155</v>
      </c>
      <c r="BX89" t="s">
        <v>156</v>
      </c>
      <c r="BY89" t="s">
        <v>138</v>
      </c>
      <c r="BZ89" t="s">
        <v>157</v>
      </c>
      <c r="CA89">
        <v>5</v>
      </c>
      <c r="CC89" t="s">
        <v>138</v>
      </c>
      <c r="CD89">
        <v>867511</v>
      </c>
      <c r="CE89">
        <v>581</v>
      </c>
      <c r="CF89" t="s">
        <v>158</v>
      </c>
      <c r="CG89" t="s">
        <v>159</v>
      </c>
      <c r="CH89" t="s">
        <v>159</v>
      </c>
      <c r="CI89" t="s">
        <v>160</v>
      </c>
      <c r="CJ89" t="s">
        <v>1171</v>
      </c>
      <c r="CK89" t="s">
        <v>139</v>
      </c>
      <c r="CL89" t="s">
        <v>1167</v>
      </c>
      <c r="CO89">
        <v>0</v>
      </c>
      <c r="CP89" t="s">
        <v>139</v>
      </c>
      <c r="CQ89" t="s">
        <v>138</v>
      </c>
      <c r="CS89" t="s">
        <v>162</v>
      </c>
      <c r="CT89" t="s">
        <v>163</v>
      </c>
      <c r="CY89">
        <v>2071.5</v>
      </c>
      <c r="CZ89">
        <v>2071.5</v>
      </c>
      <c r="DD89">
        <v>26306.25</v>
      </c>
      <c r="DE89">
        <v>57187.53</v>
      </c>
      <c r="DF89">
        <v>25106.42</v>
      </c>
      <c r="DG89">
        <v>25106.42</v>
      </c>
      <c r="DH89">
        <v>53500</v>
      </c>
      <c r="DI89">
        <v>3</v>
      </c>
      <c r="DJ89" t="s">
        <v>139</v>
      </c>
      <c r="DK89">
        <v>46</v>
      </c>
      <c r="DO89" t="s">
        <v>164</v>
      </c>
      <c r="DP89" t="s">
        <v>1172</v>
      </c>
      <c r="DQ89">
        <v>38321.07</v>
      </c>
      <c r="DR89">
        <v>66783.070000000007</v>
      </c>
      <c r="DS89">
        <v>142310</v>
      </c>
      <c r="DT89">
        <v>2.66</v>
      </c>
      <c r="DU89">
        <v>25106.42</v>
      </c>
      <c r="DV89">
        <v>25106.42</v>
      </c>
      <c r="DX89" t="s">
        <v>138</v>
      </c>
      <c r="DY89" t="s">
        <v>139</v>
      </c>
    </row>
    <row r="90" spans="1:131" x14ac:dyDescent="0.25">
      <c r="A90" s="1">
        <v>89</v>
      </c>
      <c r="B90" s="1">
        <v>228209</v>
      </c>
      <c r="C90" s="1" t="s">
        <v>1173</v>
      </c>
      <c r="D90" s="1" t="s">
        <v>1174</v>
      </c>
      <c r="E90" s="1" t="s">
        <v>1175</v>
      </c>
      <c r="F90" s="1" t="s">
        <v>1176</v>
      </c>
      <c r="G90" s="1">
        <v>886778</v>
      </c>
      <c r="H90" s="2">
        <v>37335</v>
      </c>
      <c r="I90" s="1" t="s">
        <v>129</v>
      </c>
      <c r="J90" s="1" t="s">
        <v>130</v>
      </c>
      <c r="K90" s="1" t="s">
        <v>131</v>
      </c>
      <c r="L90" s="1" t="s">
        <v>132</v>
      </c>
      <c r="M90" s="1" t="s">
        <v>131</v>
      </c>
      <c r="N90" s="1" t="s">
        <v>130</v>
      </c>
      <c r="O90" s="1" t="s">
        <v>171</v>
      </c>
      <c r="P90" s="1" t="s">
        <v>380</v>
      </c>
      <c r="Q90" s="1" t="s">
        <v>1177</v>
      </c>
      <c r="R90" s="1" t="s">
        <v>1177</v>
      </c>
      <c r="S90" s="1" t="s">
        <v>1178</v>
      </c>
      <c r="T90" s="1">
        <v>22078</v>
      </c>
      <c r="U90" s="2">
        <v>45773</v>
      </c>
      <c r="V90" s="1" t="s">
        <v>1179</v>
      </c>
      <c r="W90" s="1" t="s">
        <v>138</v>
      </c>
      <c r="X90" s="1" t="s">
        <v>139</v>
      </c>
      <c r="Y90" s="1" t="s">
        <v>139</v>
      </c>
      <c r="Z90" s="1" t="s">
        <v>140</v>
      </c>
      <c r="AA90" s="1" t="s">
        <v>141</v>
      </c>
      <c r="AB90" s="1"/>
      <c r="AC90" s="1" t="s">
        <v>138</v>
      </c>
      <c r="AD90" s="1"/>
      <c r="AE90" s="1" t="s">
        <v>138</v>
      </c>
      <c r="AF90" s="1" t="s">
        <v>1180</v>
      </c>
      <c r="AG90" s="1" t="s">
        <v>1181</v>
      </c>
      <c r="AH90" s="1" t="s">
        <v>138</v>
      </c>
      <c r="AI90" s="1" t="s">
        <v>138</v>
      </c>
      <c r="AJ90" s="1" t="s">
        <v>138</v>
      </c>
      <c r="AK90" s="1" t="s">
        <v>138</v>
      </c>
      <c r="AL90" s="1" t="str">
        <f t="shared" si="2"/>
        <v/>
      </c>
      <c r="AM90" s="1"/>
      <c r="AN90" s="1"/>
      <c r="AO90" s="1" t="s">
        <v>144</v>
      </c>
      <c r="AP90" s="1">
        <v>0</v>
      </c>
      <c r="AQ90" s="1">
        <v>2888.23</v>
      </c>
      <c r="AR90" s="6">
        <v>2888.23</v>
      </c>
      <c r="AS90" s="6"/>
      <c r="AT90" s="6">
        <f t="shared" si="3"/>
        <v>2888.23</v>
      </c>
      <c r="AV90" t="s">
        <v>1182</v>
      </c>
      <c r="AW90" t="s">
        <v>138</v>
      </c>
      <c r="AY90" t="s">
        <v>280</v>
      </c>
      <c r="BB90" t="s">
        <v>281</v>
      </c>
      <c r="BC90" t="s">
        <v>281</v>
      </c>
      <c r="BE90" t="s">
        <v>148</v>
      </c>
      <c r="BF90">
        <v>2</v>
      </c>
      <c r="BG90">
        <v>3</v>
      </c>
      <c r="BH90" t="s">
        <v>415</v>
      </c>
      <c r="BI90">
        <v>2021</v>
      </c>
      <c r="BK90">
        <v>2021</v>
      </c>
      <c r="BL90">
        <v>4</v>
      </c>
      <c r="BM90">
        <v>4</v>
      </c>
      <c r="BN90" t="s">
        <v>150</v>
      </c>
      <c r="BO90" t="s">
        <v>151</v>
      </c>
      <c r="BP90">
        <v>94</v>
      </c>
      <c r="BQ90" t="s">
        <v>1134</v>
      </c>
      <c r="BR90" t="s">
        <v>152</v>
      </c>
      <c r="BS90" t="s">
        <v>1134</v>
      </c>
      <c r="BT90" t="s">
        <v>152</v>
      </c>
      <c r="BU90" t="s">
        <v>153</v>
      </c>
      <c r="BV90" t="s">
        <v>154</v>
      </c>
      <c r="BW90" t="s">
        <v>183</v>
      </c>
      <c r="BX90" t="s">
        <v>184</v>
      </c>
      <c r="BY90" t="s">
        <v>138</v>
      </c>
      <c r="BZ90" t="s">
        <v>1025</v>
      </c>
      <c r="CA90">
        <v>3</v>
      </c>
      <c r="CC90" t="s">
        <v>138</v>
      </c>
      <c r="CD90">
        <v>886778</v>
      </c>
      <c r="CE90" t="s">
        <v>1134</v>
      </c>
      <c r="CF90" t="s">
        <v>158</v>
      </c>
      <c r="CG90" t="s">
        <v>159</v>
      </c>
      <c r="CH90" t="s">
        <v>159</v>
      </c>
      <c r="CI90" t="s">
        <v>266</v>
      </c>
      <c r="CK90" t="s">
        <v>139</v>
      </c>
      <c r="CL90" t="s">
        <v>1176</v>
      </c>
      <c r="CO90">
        <v>1</v>
      </c>
      <c r="CP90" t="s">
        <v>139</v>
      </c>
      <c r="CQ90" t="s">
        <v>139</v>
      </c>
      <c r="CS90" t="s">
        <v>162</v>
      </c>
      <c r="CT90" t="s">
        <v>163</v>
      </c>
      <c r="CY90">
        <v>2128.5</v>
      </c>
      <c r="CZ90">
        <v>2128.5</v>
      </c>
      <c r="DD90">
        <v>26306.25</v>
      </c>
      <c r="DE90">
        <v>57187.53</v>
      </c>
      <c r="DF90">
        <v>25613.19</v>
      </c>
      <c r="DG90">
        <v>25613.19</v>
      </c>
      <c r="DH90">
        <v>49331.37</v>
      </c>
      <c r="DI90">
        <v>3</v>
      </c>
      <c r="DJ90" t="s">
        <v>139</v>
      </c>
      <c r="DK90">
        <v>26</v>
      </c>
      <c r="DO90" t="s">
        <v>164</v>
      </c>
      <c r="DP90" t="s">
        <v>1183</v>
      </c>
      <c r="DQ90">
        <v>32123.71</v>
      </c>
      <c r="DR90">
        <v>52250.91</v>
      </c>
      <c r="DS90">
        <v>100636</v>
      </c>
      <c r="DT90">
        <v>2.04</v>
      </c>
      <c r="DU90">
        <v>25613.19</v>
      </c>
      <c r="DV90">
        <v>25613.19</v>
      </c>
      <c r="DX90" t="s">
        <v>138</v>
      </c>
      <c r="DY90" t="s">
        <v>139</v>
      </c>
    </row>
    <row r="91" spans="1:131" x14ac:dyDescent="0.25">
      <c r="A91" s="1">
        <v>90</v>
      </c>
      <c r="B91" s="1">
        <v>229775</v>
      </c>
      <c r="C91" s="1" t="s">
        <v>1184</v>
      </c>
      <c r="D91" s="1" t="s">
        <v>1185</v>
      </c>
      <c r="E91" s="1" t="s">
        <v>1186</v>
      </c>
      <c r="F91" s="1" t="s">
        <v>1187</v>
      </c>
      <c r="G91" s="1">
        <v>890635</v>
      </c>
      <c r="H91" s="2">
        <v>37543</v>
      </c>
      <c r="I91" s="1" t="s">
        <v>170</v>
      </c>
      <c r="J91" s="1" t="s">
        <v>130</v>
      </c>
      <c r="K91" s="1" t="s">
        <v>131</v>
      </c>
      <c r="L91" s="1" t="s">
        <v>132</v>
      </c>
      <c r="M91" s="1" t="s">
        <v>131</v>
      </c>
      <c r="N91" s="1" t="s">
        <v>130</v>
      </c>
      <c r="O91" s="1" t="s">
        <v>133</v>
      </c>
      <c r="P91" s="1" t="s">
        <v>1188</v>
      </c>
      <c r="Q91" s="1" t="s">
        <v>1189</v>
      </c>
      <c r="R91" s="1"/>
      <c r="S91" s="1" t="s">
        <v>1190</v>
      </c>
      <c r="T91" s="1">
        <v>74014</v>
      </c>
      <c r="U91" s="2">
        <v>45496</v>
      </c>
      <c r="V91" s="1" t="s">
        <v>1191</v>
      </c>
      <c r="W91" s="1" t="s">
        <v>138</v>
      </c>
      <c r="X91" s="1" t="s">
        <v>139</v>
      </c>
      <c r="Y91" s="1" t="s">
        <v>139</v>
      </c>
      <c r="Z91" s="1" t="s">
        <v>140</v>
      </c>
      <c r="AA91" s="1" t="s">
        <v>141</v>
      </c>
      <c r="AB91" s="1"/>
      <c r="AC91" s="1" t="s">
        <v>138</v>
      </c>
      <c r="AD91" s="1"/>
      <c r="AE91" s="1" t="s">
        <v>138</v>
      </c>
      <c r="AF91" s="1" t="s">
        <v>1192</v>
      </c>
      <c r="AG91" s="1" t="s">
        <v>1193</v>
      </c>
      <c r="AH91" s="1" t="s">
        <v>138</v>
      </c>
      <c r="AI91" s="1" t="s">
        <v>138</v>
      </c>
      <c r="AJ91" s="1" t="s">
        <v>138</v>
      </c>
      <c r="AK91" s="1" t="s">
        <v>138</v>
      </c>
      <c r="AL91" s="1" t="str">
        <f t="shared" si="2"/>
        <v/>
      </c>
      <c r="AM91" s="1"/>
      <c r="AN91" s="1"/>
      <c r="AO91" s="1" t="s">
        <v>144</v>
      </c>
      <c r="AP91" s="1">
        <v>0</v>
      </c>
      <c r="AQ91" s="1">
        <v>500</v>
      </c>
      <c r="AR91" s="6">
        <v>500</v>
      </c>
      <c r="AS91" s="6"/>
      <c r="AT91" s="6">
        <f t="shared" si="3"/>
        <v>500</v>
      </c>
      <c r="AV91" t="s">
        <v>145</v>
      </c>
      <c r="AW91" t="s">
        <v>138</v>
      </c>
      <c r="AX91" t="s">
        <v>139</v>
      </c>
      <c r="AY91" t="s">
        <v>146</v>
      </c>
      <c r="AZ91" t="s">
        <v>470</v>
      </c>
      <c r="BB91" t="s">
        <v>129</v>
      </c>
      <c r="BC91" t="s">
        <v>129</v>
      </c>
      <c r="BE91" t="s">
        <v>180</v>
      </c>
      <c r="BF91">
        <v>1</v>
      </c>
      <c r="BG91">
        <v>4</v>
      </c>
      <c r="BH91" t="s">
        <v>149</v>
      </c>
      <c r="BI91">
        <v>2021</v>
      </c>
      <c r="BK91">
        <v>2021</v>
      </c>
      <c r="BL91">
        <v>4</v>
      </c>
      <c r="BM91">
        <v>7</v>
      </c>
      <c r="BN91" t="s">
        <v>150</v>
      </c>
      <c r="BO91" t="s">
        <v>151</v>
      </c>
      <c r="BP91">
        <v>91</v>
      </c>
      <c r="BQ91" t="s">
        <v>884</v>
      </c>
      <c r="BR91" t="s">
        <v>152</v>
      </c>
      <c r="BS91" t="s">
        <v>884</v>
      </c>
      <c r="BT91" t="s">
        <v>152</v>
      </c>
      <c r="BU91" t="s">
        <v>153</v>
      </c>
      <c r="BV91" t="s">
        <v>182</v>
      </c>
      <c r="BW91" t="s">
        <v>155</v>
      </c>
      <c r="BX91" t="s">
        <v>156</v>
      </c>
      <c r="BY91" t="s">
        <v>138</v>
      </c>
      <c r="BZ91" t="s">
        <v>630</v>
      </c>
      <c r="CA91">
        <v>6</v>
      </c>
      <c r="CC91" t="s">
        <v>138</v>
      </c>
      <c r="CD91">
        <v>890635</v>
      </c>
      <c r="CE91" t="s">
        <v>884</v>
      </c>
      <c r="CF91" t="s">
        <v>173</v>
      </c>
      <c r="CG91" t="s">
        <v>159</v>
      </c>
      <c r="CH91" t="s">
        <v>159</v>
      </c>
      <c r="CI91" t="s">
        <v>160</v>
      </c>
      <c r="CJ91" t="s">
        <v>1194</v>
      </c>
      <c r="CK91" t="s">
        <v>139</v>
      </c>
      <c r="CL91" t="s">
        <v>1187</v>
      </c>
      <c r="CO91">
        <v>-2</v>
      </c>
      <c r="CP91" t="s">
        <v>139</v>
      </c>
      <c r="CQ91" t="s">
        <v>138</v>
      </c>
      <c r="CS91" t="s">
        <v>162</v>
      </c>
      <c r="CT91" t="s">
        <v>163</v>
      </c>
      <c r="CY91">
        <v>2514.5</v>
      </c>
      <c r="CZ91">
        <v>2514.5</v>
      </c>
      <c r="DD91">
        <v>26306.25</v>
      </c>
      <c r="DE91">
        <v>57187.53</v>
      </c>
      <c r="DF91">
        <v>25675.82</v>
      </c>
      <c r="DG91">
        <v>25675.82</v>
      </c>
      <c r="DH91">
        <v>47071.48</v>
      </c>
      <c r="DI91">
        <v>3</v>
      </c>
      <c r="DJ91" t="s">
        <v>139</v>
      </c>
      <c r="DK91">
        <v>24</v>
      </c>
      <c r="DO91" t="s">
        <v>164</v>
      </c>
      <c r="DP91" t="s">
        <v>1195</v>
      </c>
      <c r="DQ91">
        <v>49597.64</v>
      </c>
      <c r="DR91">
        <v>78311.240000000005</v>
      </c>
      <c r="DS91">
        <v>143568</v>
      </c>
      <c r="DT91">
        <v>3.05</v>
      </c>
      <c r="DU91">
        <v>25675.82</v>
      </c>
      <c r="DV91">
        <v>25675.82</v>
      </c>
      <c r="DX91" t="s">
        <v>138</v>
      </c>
      <c r="DY91" t="s">
        <v>139</v>
      </c>
    </row>
    <row r="92" spans="1:131" x14ac:dyDescent="0.25">
      <c r="A92" s="1">
        <v>91</v>
      </c>
      <c r="B92" s="1">
        <v>244339</v>
      </c>
      <c r="C92" s="1" t="s">
        <v>1196</v>
      </c>
      <c r="D92" s="1" t="s">
        <v>126</v>
      </c>
      <c r="E92" s="1" t="s">
        <v>1197</v>
      </c>
      <c r="F92" s="1" t="s">
        <v>1198</v>
      </c>
      <c r="G92" s="1">
        <v>920446</v>
      </c>
      <c r="H92" s="2">
        <v>36635</v>
      </c>
      <c r="I92" s="1" t="s">
        <v>129</v>
      </c>
      <c r="J92" s="1" t="s">
        <v>130</v>
      </c>
      <c r="K92" s="1" t="s">
        <v>131</v>
      </c>
      <c r="L92" s="1" t="s">
        <v>132</v>
      </c>
      <c r="M92" s="1" t="s">
        <v>131</v>
      </c>
      <c r="N92" s="1" t="s">
        <v>130</v>
      </c>
      <c r="O92" s="1" t="s">
        <v>1199</v>
      </c>
      <c r="P92" s="1" t="s">
        <v>1200</v>
      </c>
      <c r="Q92" s="1" t="s">
        <v>1201</v>
      </c>
      <c r="R92" s="1"/>
      <c r="S92" s="1" t="s">
        <v>1202</v>
      </c>
      <c r="T92" s="1">
        <v>28100</v>
      </c>
      <c r="U92" s="2">
        <v>45508</v>
      </c>
      <c r="V92" s="1" t="s">
        <v>1203</v>
      </c>
      <c r="W92" s="1" t="s">
        <v>138</v>
      </c>
      <c r="X92" s="1" t="s">
        <v>139</v>
      </c>
      <c r="Y92" s="1" t="s">
        <v>139</v>
      </c>
      <c r="Z92" s="1" t="s">
        <v>140</v>
      </c>
      <c r="AA92" s="1" t="s">
        <v>141</v>
      </c>
      <c r="AB92" s="1"/>
      <c r="AC92" s="1" t="s">
        <v>138</v>
      </c>
      <c r="AD92" s="1"/>
      <c r="AE92" s="1" t="s">
        <v>138</v>
      </c>
      <c r="AF92" s="1" t="s">
        <v>1121</v>
      </c>
      <c r="AG92" s="1" t="s">
        <v>567</v>
      </c>
      <c r="AH92" s="1" t="s">
        <v>138</v>
      </c>
      <c r="AI92" s="1" t="s">
        <v>138</v>
      </c>
      <c r="AJ92" s="1" t="s">
        <v>138</v>
      </c>
      <c r="AK92" s="1" t="s">
        <v>138</v>
      </c>
      <c r="AL92" s="1" t="str">
        <f t="shared" si="2"/>
        <v/>
      </c>
      <c r="AM92" s="1"/>
      <c r="AN92" s="1"/>
      <c r="AO92" s="1" t="s">
        <v>144</v>
      </c>
      <c r="AP92" s="1">
        <v>0</v>
      </c>
      <c r="AQ92" s="1">
        <v>691.77</v>
      </c>
      <c r="AR92" s="6">
        <v>691.77</v>
      </c>
      <c r="AS92" s="6"/>
      <c r="AT92" s="6">
        <f t="shared" si="3"/>
        <v>691.77</v>
      </c>
      <c r="AV92" t="s">
        <v>485</v>
      </c>
      <c r="AW92" t="s">
        <v>138</v>
      </c>
      <c r="AY92" t="s">
        <v>280</v>
      </c>
      <c r="BB92" t="s">
        <v>281</v>
      </c>
      <c r="BC92" t="s">
        <v>281</v>
      </c>
      <c r="BE92" t="s">
        <v>148</v>
      </c>
      <c r="BF92">
        <v>2</v>
      </c>
      <c r="BG92">
        <v>2</v>
      </c>
      <c r="BH92" t="s">
        <v>149</v>
      </c>
      <c r="BI92">
        <v>2023</v>
      </c>
      <c r="BK92">
        <v>2023</v>
      </c>
      <c r="BL92">
        <v>2</v>
      </c>
      <c r="BM92">
        <v>3</v>
      </c>
      <c r="BN92" t="s">
        <v>150</v>
      </c>
      <c r="BO92" t="s">
        <v>151</v>
      </c>
      <c r="BP92">
        <v>93</v>
      </c>
      <c r="BQ92" t="s">
        <v>401</v>
      </c>
      <c r="BR92" t="s">
        <v>152</v>
      </c>
      <c r="BS92" t="s">
        <v>401</v>
      </c>
      <c r="BT92" t="s">
        <v>152</v>
      </c>
      <c r="BU92" t="s">
        <v>153</v>
      </c>
      <c r="BV92" t="s">
        <v>154</v>
      </c>
      <c r="BW92" t="s">
        <v>207</v>
      </c>
      <c r="BX92" t="s">
        <v>208</v>
      </c>
      <c r="BY92" t="s">
        <v>139</v>
      </c>
      <c r="BZ92" t="s">
        <v>402</v>
      </c>
      <c r="CA92">
        <v>2</v>
      </c>
      <c r="CC92" t="s">
        <v>138</v>
      </c>
      <c r="CD92">
        <v>920446</v>
      </c>
      <c r="CE92" t="s">
        <v>401</v>
      </c>
      <c r="CF92" t="s">
        <v>158</v>
      </c>
      <c r="CG92" t="s">
        <v>159</v>
      </c>
      <c r="CH92" t="s">
        <v>159</v>
      </c>
      <c r="CI92" t="s">
        <v>160</v>
      </c>
      <c r="CK92" t="s">
        <v>139</v>
      </c>
      <c r="CL92" t="s">
        <v>1198</v>
      </c>
      <c r="CO92">
        <v>0</v>
      </c>
      <c r="CP92" t="s">
        <v>139</v>
      </c>
      <c r="CQ92" t="s">
        <v>138</v>
      </c>
      <c r="CS92" t="s">
        <v>162</v>
      </c>
      <c r="CT92" t="s">
        <v>163</v>
      </c>
      <c r="DD92">
        <v>26306.25</v>
      </c>
      <c r="DE92">
        <v>57187.53</v>
      </c>
      <c r="DF92">
        <v>26287.05</v>
      </c>
      <c r="DG92">
        <v>26287.05</v>
      </c>
      <c r="DH92">
        <v>52553.08</v>
      </c>
      <c r="DI92">
        <v>3</v>
      </c>
      <c r="DJ92" t="s">
        <v>139</v>
      </c>
      <c r="DK92">
        <v>1</v>
      </c>
      <c r="DO92" t="s">
        <v>164</v>
      </c>
      <c r="DP92" t="s">
        <v>1204</v>
      </c>
      <c r="DQ92">
        <v>24769</v>
      </c>
      <c r="DR92">
        <v>41270.67</v>
      </c>
      <c r="DS92">
        <v>82508.33</v>
      </c>
      <c r="DT92">
        <v>1.57</v>
      </c>
      <c r="DU92">
        <v>26287.05</v>
      </c>
      <c r="DV92">
        <v>26287.05</v>
      </c>
      <c r="DX92" t="s">
        <v>138</v>
      </c>
      <c r="DY92" t="s">
        <v>139</v>
      </c>
    </row>
    <row r="93" spans="1:131" x14ac:dyDescent="0.25">
      <c r="A93" s="1">
        <v>92</v>
      </c>
      <c r="B93" s="1">
        <v>242172</v>
      </c>
      <c r="C93" s="1" t="s">
        <v>1205</v>
      </c>
      <c r="D93" s="1" t="s">
        <v>1206</v>
      </c>
      <c r="E93" s="1" t="s">
        <v>1207</v>
      </c>
      <c r="F93" s="1" t="s">
        <v>1208</v>
      </c>
      <c r="G93" s="1">
        <v>917937</v>
      </c>
      <c r="H93" s="2">
        <v>38243</v>
      </c>
      <c r="I93" s="1" t="s">
        <v>129</v>
      </c>
      <c r="J93" s="1" t="s">
        <v>130</v>
      </c>
      <c r="K93" s="1" t="s">
        <v>131</v>
      </c>
      <c r="L93" s="1" t="s">
        <v>132</v>
      </c>
      <c r="M93" s="1" t="s">
        <v>131</v>
      </c>
      <c r="N93" s="1" t="s">
        <v>130</v>
      </c>
      <c r="O93" s="1" t="s">
        <v>573</v>
      </c>
      <c r="P93" s="1" t="s">
        <v>1209</v>
      </c>
      <c r="Q93" s="1" t="s">
        <v>1210</v>
      </c>
      <c r="R93" s="1"/>
      <c r="S93" s="1" t="s">
        <v>1211</v>
      </c>
      <c r="T93" s="1">
        <v>35042</v>
      </c>
      <c r="U93" s="2">
        <v>45714</v>
      </c>
      <c r="V93" s="1" t="s">
        <v>1212</v>
      </c>
      <c r="W93" s="1" t="s">
        <v>138</v>
      </c>
      <c r="X93" s="1" t="s">
        <v>138</v>
      </c>
      <c r="Y93" s="1" t="s">
        <v>139</v>
      </c>
      <c r="Z93" s="1" t="s">
        <v>140</v>
      </c>
      <c r="AA93" s="1" t="s">
        <v>141</v>
      </c>
      <c r="AB93" s="1"/>
      <c r="AC93" s="1" t="s">
        <v>138</v>
      </c>
      <c r="AD93" s="1"/>
      <c r="AE93" s="1" t="s">
        <v>138</v>
      </c>
      <c r="AF93" s="1" t="s">
        <v>732</v>
      </c>
      <c r="AG93" s="1" t="s">
        <v>1213</v>
      </c>
      <c r="AH93" s="1" t="s">
        <v>138</v>
      </c>
      <c r="AI93" s="1" t="s">
        <v>138</v>
      </c>
      <c r="AJ93" s="1" t="s">
        <v>138</v>
      </c>
      <c r="AK93" s="1" t="s">
        <v>138</v>
      </c>
      <c r="AL93" s="1" t="str">
        <f t="shared" si="2"/>
        <v/>
      </c>
      <c r="AM93" s="1"/>
      <c r="AN93" s="1"/>
      <c r="AO93" s="1" t="s">
        <v>144</v>
      </c>
      <c r="AP93" s="1">
        <v>0</v>
      </c>
      <c r="AQ93" s="1">
        <v>1000</v>
      </c>
      <c r="AR93" s="6">
        <v>1000</v>
      </c>
      <c r="AS93" s="6"/>
      <c r="AT93" s="6">
        <f t="shared" si="3"/>
        <v>1000</v>
      </c>
      <c r="AV93" t="s">
        <v>201</v>
      </c>
      <c r="AW93" t="s">
        <v>138</v>
      </c>
      <c r="AY93" t="s">
        <v>146</v>
      </c>
      <c r="AZ93" t="s">
        <v>992</v>
      </c>
      <c r="BB93" t="s">
        <v>129</v>
      </c>
      <c r="BC93" t="s">
        <v>129</v>
      </c>
      <c r="BE93" t="s">
        <v>148</v>
      </c>
      <c r="BF93">
        <v>2</v>
      </c>
      <c r="BG93">
        <v>2</v>
      </c>
      <c r="BH93" t="s">
        <v>149</v>
      </c>
      <c r="BI93">
        <v>2023</v>
      </c>
      <c r="BK93">
        <v>2023</v>
      </c>
      <c r="BL93">
        <v>2</v>
      </c>
      <c r="BM93">
        <v>4</v>
      </c>
      <c r="BN93" t="s">
        <v>150</v>
      </c>
      <c r="BO93" t="s">
        <v>151</v>
      </c>
      <c r="BP93">
        <v>93</v>
      </c>
      <c r="BQ93" t="s">
        <v>855</v>
      </c>
      <c r="BR93" t="s">
        <v>152</v>
      </c>
      <c r="BS93" t="s">
        <v>855</v>
      </c>
      <c r="BT93" t="s">
        <v>152</v>
      </c>
      <c r="BU93" t="s">
        <v>153</v>
      </c>
      <c r="BV93" t="s">
        <v>154</v>
      </c>
      <c r="BW93" t="s">
        <v>183</v>
      </c>
      <c r="BX93" t="s">
        <v>184</v>
      </c>
      <c r="BY93" t="s">
        <v>139</v>
      </c>
      <c r="BZ93" t="s">
        <v>856</v>
      </c>
      <c r="CA93">
        <v>3</v>
      </c>
      <c r="CC93" t="s">
        <v>138</v>
      </c>
      <c r="CD93">
        <v>917937</v>
      </c>
      <c r="CE93" t="s">
        <v>855</v>
      </c>
      <c r="CF93" t="s">
        <v>158</v>
      </c>
      <c r="CG93" t="s">
        <v>159</v>
      </c>
      <c r="CH93" t="s">
        <v>159</v>
      </c>
      <c r="CI93" t="s">
        <v>160</v>
      </c>
      <c r="CJ93" t="s">
        <v>1214</v>
      </c>
      <c r="CK93" t="s">
        <v>139</v>
      </c>
      <c r="CL93" t="s">
        <v>1208</v>
      </c>
      <c r="CO93">
        <v>-1</v>
      </c>
      <c r="CP93" t="s">
        <v>139</v>
      </c>
      <c r="CQ93" t="s">
        <v>138</v>
      </c>
      <c r="CS93" t="s">
        <v>162</v>
      </c>
      <c r="CT93" t="s">
        <v>163</v>
      </c>
      <c r="DD93">
        <v>26306.25</v>
      </c>
      <c r="DE93">
        <v>57187.53</v>
      </c>
      <c r="DF93">
        <v>27668.41</v>
      </c>
      <c r="DG93">
        <v>27668.41</v>
      </c>
      <c r="DH93">
        <v>20504.88</v>
      </c>
      <c r="DI93">
        <v>4</v>
      </c>
      <c r="DJ93" t="s">
        <v>138</v>
      </c>
      <c r="DK93">
        <v>0</v>
      </c>
      <c r="DO93" t="s">
        <v>164</v>
      </c>
      <c r="DP93" t="s">
        <v>1215</v>
      </c>
      <c r="DQ93">
        <v>57975.89</v>
      </c>
      <c r="DR93">
        <v>68064.289999999994</v>
      </c>
      <c r="DS93">
        <v>50442</v>
      </c>
      <c r="DT93">
        <v>2.46</v>
      </c>
      <c r="DU93">
        <v>27668.41</v>
      </c>
      <c r="DV93">
        <v>27668.41</v>
      </c>
      <c r="DX93" t="s">
        <v>138</v>
      </c>
      <c r="DY93" t="s">
        <v>139</v>
      </c>
      <c r="EA93" t="s">
        <v>1216</v>
      </c>
    </row>
    <row r="94" spans="1:131" x14ac:dyDescent="0.25">
      <c r="A94" s="1">
        <v>93</v>
      </c>
      <c r="B94" s="1">
        <v>232320</v>
      </c>
      <c r="C94" s="1" t="s">
        <v>1217</v>
      </c>
      <c r="D94" s="1" t="s">
        <v>688</v>
      </c>
      <c r="E94" s="1" t="s">
        <v>1218</v>
      </c>
      <c r="F94" s="1" t="s">
        <v>1219</v>
      </c>
      <c r="G94" s="1">
        <v>896494</v>
      </c>
      <c r="H94" s="2">
        <v>38038</v>
      </c>
      <c r="I94" s="1" t="s">
        <v>170</v>
      </c>
      <c r="J94" s="1" t="s">
        <v>130</v>
      </c>
      <c r="K94" s="1" t="s">
        <v>131</v>
      </c>
      <c r="L94" s="1" t="s">
        <v>132</v>
      </c>
      <c r="M94" s="1" t="s">
        <v>131</v>
      </c>
      <c r="N94" s="1" t="s">
        <v>130</v>
      </c>
      <c r="O94" s="1" t="s">
        <v>133</v>
      </c>
      <c r="P94" s="1" t="s">
        <v>134</v>
      </c>
      <c r="Q94" s="1" t="s">
        <v>1220</v>
      </c>
      <c r="R94" s="1" t="s">
        <v>1220</v>
      </c>
      <c r="S94" s="1" t="s">
        <v>1221</v>
      </c>
      <c r="T94" s="1">
        <v>73043</v>
      </c>
      <c r="U94" s="2">
        <v>45543</v>
      </c>
      <c r="V94" s="1" t="s">
        <v>1222</v>
      </c>
      <c r="W94" s="1" t="s">
        <v>138</v>
      </c>
      <c r="X94" s="1" t="s">
        <v>138</v>
      </c>
      <c r="Y94" s="1" t="s">
        <v>139</v>
      </c>
      <c r="Z94" s="1" t="s">
        <v>140</v>
      </c>
      <c r="AA94" s="1" t="s">
        <v>141</v>
      </c>
      <c r="AB94" s="1"/>
      <c r="AC94" s="1" t="s">
        <v>138</v>
      </c>
      <c r="AD94" s="1"/>
      <c r="AE94" s="1" t="s">
        <v>138</v>
      </c>
      <c r="AF94" s="1" t="s">
        <v>1223</v>
      </c>
      <c r="AG94" s="1" t="s">
        <v>1224</v>
      </c>
      <c r="AH94" s="1" t="s">
        <v>138</v>
      </c>
      <c r="AI94" s="1" t="s">
        <v>138</v>
      </c>
      <c r="AJ94" s="1" t="s">
        <v>138</v>
      </c>
      <c r="AK94" s="1" t="s">
        <v>138</v>
      </c>
      <c r="AL94" s="1" t="str">
        <f t="shared" si="2"/>
        <v/>
      </c>
      <c r="AM94" s="1"/>
      <c r="AN94" s="1"/>
      <c r="AO94" s="1" t="s">
        <v>144</v>
      </c>
      <c r="AP94" s="1">
        <v>0</v>
      </c>
      <c r="AQ94" s="1">
        <v>2000</v>
      </c>
      <c r="AR94" s="6">
        <v>2000</v>
      </c>
      <c r="AS94" s="6"/>
      <c r="AT94" s="6">
        <f t="shared" si="3"/>
        <v>2000</v>
      </c>
      <c r="AV94" t="s">
        <v>279</v>
      </c>
      <c r="AW94" t="s">
        <v>138</v>
      </c>
      <c r="AY94" t="s">
        <v>146</v>
      </c>
      <c r="AZ94" t="s">
        <v>470</v>
      </c>
      <c r="BB94" t="s">
        <v>129</v>
      </c>
      <c r="BC94" t="s">
        <v>129</v>
      </c>
      <c r="BE94" t="s">
        <v>148</v>
      </c>
      <c r="BF94">
        <v>2</v>
      </c>
      <c r="BG94">
        <v>3</v>
      </c>
      <c r="BH94" t="s">
        <v>149</v>
      </c>
      <c r="BI94">
        <v>2022</v>
      </c>
      <c r="BK94">
        <v>2022</v>
      </c>
      <c r="BL94">
        <v>3</v>
      </c>
      <c r="BM94">
        <v>4</v>
      </c>
      <c r="BN94" t="s">
        <v>150</v>
      </c>
      <c r="BO94" t="s">
        <v>151</v>
      </c>
      <c r="BP94">
        <v>92</v>
      </c>
      <c r="BQ94" t="s">
        <v>499</v>
      </c>
      <c r="BR94" t="s">
        <v>152</v>
      </c>
      <c r="BS94" t="s">
        <v>499</v>
      </c>
      <c r="BT94" t="s">
        <v>152</v>
      </c>
      <c r="BU94" t="s">
        <v>153</v>
      </c>
      <c r="BV94" t="s">
        <v>154</v>
      </c>
      <c r="BW94" t="s">
        <v>183</v>
      </c>
      <c r="BX94" t="s">
        <v>184</v>
      </c>
      <c r="BY94" t="s">
        <v>138</v>
      </c>
      <c r="BZ94" t="s">
        <v>500</v>
      </c>
      <c r="CA94">
        <v>3</v>
      </c>
      <c r="CC94" t="s">
        <v>138</v>
      </c>
      <c r="CD94">
        <v>896494</v>
      </c>
      <c r="CE94" t="s">
        <v>499</v>
      </c>
      <c r="CF94" t="s">
        <v>158</v>
      </c>
      <c r="CG94" t="s">
        <v>159</v>
      </c>
      <c r="CH94" t="s">
        <v>159</v>
      </c>
      <c r="CI94" t="s">
        <v>160</v>
      </c>
      <c r="CK94" t="s">
        <v>138</v>
      </c>
      <c r="CL94" t="s">
        <v>1219</v>
      </c>
      <c r="CO94">
        <v>0</v>
      </c>
      <c r="CP94" t="s">
        <v>139</v>
      </c>
      <c r="CQ94" t="s">
        <v>138</v>
      </c>
      <c r="CS94" t="s">
        <v>162</v>
      </c>
      <c r="CT94" t="s">
        <v>163</v>
      </c>
      <c r="DD94">
        <v>26306.25</v>
      </c>
      <c r="DE94">
        <v>57187.53</v>
      </c>
      <c r="DF94">
        <v>20919.740000000002</v>
      </c>
      <c r="DG94">
        <v>20919.740000000002</v>
      </c>
      <c r="DH94">
        <v>79180.84</v>
      </c>
      <c r="DI94">
        <v>4</v>
      </c>
      <c r="DJ94" t="s">
        <v>138</v>
      </c>
      <c r="DK94">
        <v>0</v>
      </c>
      <c r="DO94" t="s">
        <v>164</v>
      </c>
      <c r="DP94" t="s">
        <v>1225</v>
      </c>
      <c r="DQ94">
        <v>10523</v>
      </c>
      <c r="DR94">
        <v>43303.87</v>
      </c>
      <c r="DS94">
        <v>163904.32999999999</v>
      </c>
      <c r="DT94">
        <v>2.0699999999999998</v>
      </c>
      <c r="DU94">
        <v>20919.740000000002</v>
      </c>
      <c r="DV94">
        <v>20919.740000000002</v>
      </c>
      <c r="DX94" t="s">
        <v>138</v>
      </c>
      <c r="DY94" t="s">
        <v>139</v>
      </c>
      <c r="EA94" t="s">
        <v>1226</v>
      </c>
    </row>
    <row r="95" spans="1:131" x14ac:dyDescent="0.25">
      <c r="A95" s="1">
        <v>94</v>
      </c>
      <c r="B95" s="1">
        <v>237187</v>
      </c>
      <c r="C95" s="1" t="s">
        <v>1227</v>
      </c>
      <c r="D95" s="1" t="s">
        <v>1228</v>
      </c>
      <c r="E95" s="1" t="s">
        <v>1229</v>
      </c>
      <c r="F95" s="1" t="s">
        <v>1230</v>
      </c>
      <c r="G95" s="1">
        <v>900683</v>
      </c>
      <c r="H95" s="2">
        <v>37816</v>
      </c>
      <c r="I95" s="1" t="s">
        <v>129</v>
      </c>
      <c r="J95" s="1" t="s">
        <v>130</v>
      </c>
      <c r="K95" s="1" t="s">
        <v>131</v>
      </c>
      <c r="L95" s="1" t="s">
        <v>132</v>
      </c>
      <c r="M95" s="1" t="s">
        <v>131</v>
      </c>
      <c r="N95" s="1" t="s">
        <v>130</v>
      </c>
      <c r="O95" s="1" t="s">
        <v>171</v>
      </c>
      <c r="P95" s="1" t="s">
        <v>1010</v>
      </c>
      <c r="Q95" s="1" t="s">
        <v>1231</v>
      </c>
      <c r="R95" s="1" t="s">
        <v>1232</v>
      </c>
      <c r="S95" s="1" t="s">
        <v>1233</v>
      </c>
      <c r="T95" s="1">
        <v>23821</v>
      </c>
      <c r="U95" s="2">
        <v>45493</v>
      </c>
      <c r="V95" s="1" t="s">
        <v>1234</v>
      </c>
      <c r="W95" s="1" t="s">
        <v>138</v>
      </c>
      <c r="X95" s="1" t="s">
        <v>138</v>
      </c>
      <c r="Y95" s="1" t="s">
        <v>139</v>
      </c>
      <c r="Z95" s="1" t="s">
        <v>140</v>
      </c>
      <c r="AA95" s="1" t="s">
        <v>141</v>
      </c>
      <c r="AB95" s="1"/>
      <c r="AC95" s="1" t="s">
        <v>138</v>
      </c>
      <c r="AD95" s="1"/>
      <c r="AE95" s="1" t="s">
        <v>138</v>
      </c>
      <c r="AF95" s="1" t="s">
        <v>1235</v>
      </c>
      <c r="AG95" s="1" t="s">
        <v>1236</v>
      </c>
      <c r="AH95" s="1" t="s">
        <v>138</v>
      </c>
      <c r="AI95" s="1" t="s">
        <v>138</v>
      </c>
      <c r="AJ95" s="1" t="s">
        <v>138</v>
      </c>
      <c r="AK95" s="1" t="s">
        <v>138</v>
      </c>
      <c r="AL95" s="1" t="str">
        <f t="shared" si="2"/>
        <v/>
      </c>
      <c r="AM95" s="1"/>
      <c r="AN95" s="1"/>
      <c r="AO95" s="1" t="s">
        <v>144</v>
      </c>
      <c r="AP95" s="1">
        <v>0</v>
      </c>
      <c r="AQ95" s="1">
        <v>1961.6</v>
      </c>
      <c r="AR95" s="6">
        <v>1961.6</v>
      </c>
      <c r="AS95" s="6"/>
      <c r="AT95" s="6">
        <f t="shared" si="3"/>
        <v>1961.6</v>
      </c>
      <c r="AV95" t="s">
        <v>1237</v>
      </c>
      <c r="AW95" t="s">
        <v>138</v>
      </c>
      <c r="AY95" t="s">
        <v>280</v>
      </c>
      <c r="BB95" t="s">
        <v>281</v>
      </c>
      <c r="BC95" t="s">
        <v>281</v>
      </c>
      <c r="BE95" t="s">
        <v>148</v>
      </c>
      <c r="BF95">
        <v>2</v>
      </c>
      <c r="BG95">
        <v>3</v>
      </c>
      <c r="BH95" t="s">
        <v>149</v>
      </c>
      <c r="BI95">
        <v>2022</v>
      </c>
      <c r="BK95">
        <v>2022</v>
      </c>
      <c r="BL95">
        <v>3</v>
      </c>
      <c r="BM95">
        <v>4</v>
      </c>
      <c r="BN95" t="s">
        <v>150</v>
      </c>
      <c r="BO95" t="s">
        <v>151</v>
      </c>
      <c r="BP95">
        <v>94</v>
      </c>
      <c r="BQ95" t="s">
        <v>593</v>
      </c>
      <c r="BR95" t="s">
        <v>594</v>
      </c>
      <c r="BS95" t="s">
        <v>593</v>
      </c>
      <c r="BT95" t="s">
        <v>594</v>
      </c>
      <c r="BU95" t="s">
        <v>153</v>
      </c>
      <c r="BV95" t="s">
        <v>154</v>
      </c>
      <c r="BW95" t="s">
        <v>183</v>
      </c>
      <c r="BX95" t="s">
        <v>184</v>
      </c>
      <c r="BY95" t="s">
        <v>138</v>
      </c>
      <c r="BZ95" t="s">
        <v>595</v>
      </c>
      <c r="CA95">
        <v>3</v>
      </c>
      <c r="CC95" t="s">
        <v>138</v>
      </c>
      <c r="CD95">
        <v>900683</v>
      </c>
      <c r="CE95" t="s">
        <v>593</v>
      </c>
      <c r="CF95" t="s">
        <v>158</v>
      </c>
      <c r="CG95" t="s">
        <v>594</v>
      </c>
      <c r="CH95" t="s">
        <v>594</v>
      </c>
      <c r="CI95" t="s">
        <v>160</v>
      </c>
      <c r="CK95" t="s">
        <v>139</v>
      </c>
      <c r="CL95" t="s">
        <v>1230</v>
      </c>
      <c r="CO95">
        <v>0</v>
      </c>
      <c r="CP95" t="s">
        <v>139</v>
      </c>
      <c r="CQ95" t="s">
        <v>138</v>
      </c>
      <c r="CS95" t="s">
        <v>162</v>
      </c>
      <c r="CT95" t="s">
        <v>163</v>
      </c>
      <c r="DD95">
        <v>26306.25</v>
      </c>
      <c r="DE95">
        <v>57187.53</v>
      </c>
      <c r="DF95">
        <v>23052.15</v>
      </c>
      <c r="DG95">
        <v>23052.15</v>
      </c>
      <c r="DH95">
        <v>60036.45</v>
      </c>
      <c r="DI95">
        <v>4</v>
      </c>
      <c r="DJ95" t="s">
        <v>138</v>
      </c>
      <c r="DK95">
        <v>0</v>
      </c>
      <c r="DO95" t="s">
        <v>164</v>
      </c>
      <c r="DP95" t="s">
        <v>1238</v>
      </c>
      <c r="DQ95">
        <v>27170.35</v>
      </c>
      <c r="DR95">
        <v>56708.28</v>
      </c>
      <c r="DS95">
        <v>147689.67000000001</v>
      </c>
      <c r="DT95">
        <v>2.46</v>
      </c>
      <c r="DU95">
        <v>23052.15</v>
      </c>
      <c r="DV95">
        <v>23052.15</v>
      </c>
      <c r="DX95" t="s">
        <v>138</v>
      </c>
      <c r="DY95" t="s">
        <v>139</v>
      </c>
      <c r="EA95" t="s">
        <v>1226</v>
      </c>
    </row>
    <row r="96" spans="1:131" x14ac:dyDescent="0.25">
      <c r="A96" s="1">
        <v>95</v>
      </c>
      <c r="B96" s="1">
        <v>237524</v>
      </c>
      <c r="C96" s="1" t="s">
        <v>1239</v>
      </c>
      <c r="D96" s="1" t="s">
        <v>1240</v>
      </c>
      <c r="E96" s="1" t="s">
        <v>1241</v>
      </c>
      <c r="F96" s="1" t="s">
        <v>1242</v>
      </c>
      <c r="G96" s="1">
        <v>904263</v>
      </c>
      <c r="H96" s="2">
        <v>37753</v>
      </c>
      <c r="I96" s="1" t="s">
        <v>170</v>
      </c>
      <c r="J96" s="1" t="s">
        <v>130</v>
      </c>
      <c r="K96" s="1" t="s">
        <v>131</v>
      </c>
      <c r="L96" s="1" t="s">
        <v>132</v>
      </c>
      <c r="M96" s="1" t="s">
        <v>131</v>
      </c>
      <c r="N96" s="1" t="s">
        <v>130</v>
      </c>
      <c r="O96" s="1" t="s">
        <v>171</v>
      </c>
      <c r="P96" s="1" t="s">
        <v>273</v>
      </c>
      <c r="Q96" s="1" t="s">
        <v>158</v>
      </c>
      <c r="R96" s="1"/>
      <c r="S96" s="1" t="s">
        <v>1243</v>
      </c>
      <c r="T96" s="1">
        <v>20162</v>
      </c>
      <c r="U96" s="2">
        <v>45483</v>
      </c>
      <c r="V96" s="1" t="s">
        <v>1244</v>
      </c>
      <c r="W96" s="1" t="s">
        <v>138</v>
      </c>
      <c r="X96" s="1" t="s">
        <v>138</v>
      </c>
      <c r="Y96" s="1" t="s">
        <v>139</v>
      </c>
      <c r="Z96" s="1" t="s">
        <v>140</v>
      </c>
      <c r="AA96" s="1" t="s">
        <v>141</v>
      </c>
      <c r="AB96" s="1"/>
      <c r="AC96" s="1" t="s">
        <v>138</v>
      </c>
      <c r="AD96" s="1"/>
      <c r="AE96" s="1" t="s">
        <v>138</v>
      </c>
      <c r="AF96" s="1" t="s">
        <v>1245</v>
      </c>
      <c r="AG96" s="1" t="s">
        <v>1246</v>
      </c>
      <c r="AH96" s="1" t="s">
        <v>138</v>
      </c>
      <c r="AI96" s="1" t="s">
        <v>138</v>
      </c>
      <c r="AJ96" s="1" t="s">
        <v>138</v>
      </c>
      <c r="AK96" s="1" t="s">
        <v>138</v>
      </c>
      <c r="AL96" s="1" t="str">
        <f t="shared" si="2"/>
        <v/>
      </c>
      <c r="AM96" s="1"/>
      <c r="AN96" s="1" t="s">
        <v>308</v>
      </c>
      <c r="AO96" s="1" t="s">
        <v>144</v>
      </c>
      <c r="AP96" s="1">
        <v>0</v>
      </c>
      <c r="AQ96" s="1">
        <v>500</v>
      </c>
      <c r="AR96" s="6">
        <v>500</v>
      </c>
      <c r="AS96" s="6"/>
      <c r="AT96" s="6">
        <f t="shared" si="3"/>
        <v>500</v>
      </c>
      <c r="AV96" t="s">
        <v>145</v>
      </c>
      <c r="AW96" t="s">
        <v>139</v>
      </c>
      <c r="BB96" t="s">
        <v>139</v>
      </c>
      <c r="BC96" t="s">
        <v>139</v>
      </c>
      <c r="BE96" t="s">
        <v>148</v>
      </c>
      <c r="BF96">
        <v>2</v>
      </c>
      <c r="BG96">
        <v>3</v>
      </c>
      <c r="BH96" t="s">
        <v>149</v>
      </c>
      <c r="BI96">
        <v>2022</v>
      </c>
      <c r="BK96">
        <v>2022</v>
      </c>
      <c r="BL96">
        <v>3</v>
      </c>
      <c r="BM96">
        <v>4</v>
      </c>
      <c r="BN96" t="s">
        <v>150</v>
      </c>
      <c r="BO96" t="s">
        <v>151</v>
      </c>
      <c r="BP96">
        <v>92</v>
      </c>
      <c r="BQ96" t="s">
        <v>499</v>
      </c>
      <c r="BR96" t="s">
        <v>152</v>
      </c>
      <c r="BS96" t="s">
        <v>499</v>
      </c>
      <c r="BT96" t="s">
        <v>152</v>
      </c>
      <c r="BU96" t="s">
        <v>153</v>
      </c>
      <c r="BV96" t="s">
        <v>154</v>
      </c>
      <c r="BW96" t="s">
        <v>183</v>
      </c>
      <c r="BX96" t="s">
        <v>184</v>
      </c>
      <c r="BY96" t="s">
        <v>138</v>
      </c>
      <c r="BZ96" t="s">
        <v>500</v>
      </c>
      <c r="CA96">
        <v>3</v>
      </c>
      <c r="CC96" t="s">
        <v>138</v>
      </c>
      <c r="CD96">
        <v>904263</v>
      </c>
      <c r="CE96" t="s">
        <v>499</v>
      </c>
      <c r="CF96" t="s">
        <v>158</v>
      </c>
      <c r="CG96" t="s">
        <v>159</v>
      </c>
      <c r="CH96" t="s">
        <v>159</v>
      </c>
      <c r="CI96" t="s">
        <v>160</v>
      </c>
      <c r="CJ96" t="s">
        <v>1247</v>
      </c>
      <c r="CK96" t="s">
        <v>139</v>
      </c>
      <c r="CL96" t="s">
        <v>1242</v>
      </c>
      <c r="CO96">
        <v>0</v>
      </c>
      <c r="CP96" t="s">
        <v>139</v>
      </c>
      <c r="CQ96" t="s">
        <v>138</v>
      </c>
      <c r="CS96" t="s">
        <v>162</v>
      </c>
      <c r="CT96" t="s">
        <v>163</v>
      </c>
      <c r="DD96">
        <v>26306.25</v>
      </c>
      <c r="DE96">
        <v>57187.53</v>
      </c>
      <c r="DF96">
        <v>33522.85</v>
      </c>
      <c r="DG96">
        <v>33522.85</v>
      </c>
      <c r="DH96">
        <v>122814.22</v>
      </c>
      <c r="DI96">
        <v>4</v>
      </c>
      <c r="DJ96" t="s">
        <v>138</v>
      </c>
      <c r="DK96">
        <v>0</v>
      </c>
      <c r="DO96" t="s">
        <v>164</v>
      </c>
      <c r="DP96" t="s">
        <v>1248</v>
      </c>
      <c r="DQ96">
        <v>14067.2</v>
      </c>
      <c r="DR96">
        <v>52630.87</v>
      </c>
      <c r="DS96">
        <v>192818.33</v>
      </c>
      <c r="DT96">
        <v>1.57</v>
      </c>
      <c r="DU96">
        <v>33522.85</v>
      </c>
      <c r="DV96">
        <v>33522.85</v>
      </c>
      <c r="DX96" t="s">
        <v>138</v>
      </c>
      <c r="DY96" t="s">
        <v>139</v>
      </c>
      <c r="EA96" t="s">
        <v>1216</v>
      </c>
    </row>
    <row r="97" spans="1:131" x14ac:dyDescent="0.25">
      <c r="A97" s="1">
        <v>96</v>
      </c>
      <c r="B97" s="1">
        <v>222768</v>
      </c>
      <c r="C97" s="1" t="s">
        <v>1249</v>
      </c>
      <c r="D97" s="1" t="s">
        <v>1250</v>
      </c>
      <c r="E97" s="1" t="s">
        <v>1251</v>
      </c>
      <c r="F97" s="1" t="s">
        <v>1252</v>
      </c>
      <c r="G97" s="1">
        <v>870792</v>
      </c>
      <c r="H97" s="2">
        <v>37284</v>
      </c>
      <c r="I97" s="1" t="s">
        <v>170</v>
      </c>
      <c r="J97" s="1" t="s">
        <v>130</v>
      </c>
      <c r="K97" s="1" t="s">
        <v>131</v>
      </c>
      <c r="L97" s="1" t="s">
        <v>132</v>
      </c>
      <c r="M97" s="1" t="s">
        <v>131</v>
      </c>
      <c r="N97" s="1" t="s">
        <v>130</v>
      </c>
      <c r="O97" s="1" t="s">
        <v>1253</v>
      </c>
      <c r="P97" s="1" t="s">
        <v>1254</v>
      </c>
      <c r="Q97" s="1" t="s">
        <v>1255</v>
      </c>
      <c r="R97" s="1" t="s">
        <v>1256</v>
      </c>
      <c r="S97" s="1" t="s">
        <v>1257</v>
      </c>
      <c r="T97" s="1">
        <v>75100</v>
      </c>
      <c r="U97" s="2">
        <v>45719</v>
      </c>
      <c r="V97" s="1" t="s">
        <v>1258</v>
      </c>
      <c r="W97" s="1" t="s">
        <v>138</v>
      </c>
      <c r="X97" s="1" t="s">
        <v>138</v>
      </c>
      <c r="Y97" s="1" t="s">
        <v>139</v>
      </c>
      <c r="Z97" s="1" t="s">
        <v>140</v>
      </c>
      <c r="AA97" s="1" t="s">
        <v>141</v>
      </c>
      <c r="AB97" s="1"/>
      <c r="AC97" s="1" t="s">
        <v>138</v>
      </c>
      <c r="AD97" s="1"/>
      <c r="AE97" s="1" t="s">
        <v>138</v>
      </c>
      <c r="AF97" s="1" t="s">
        <v>1259</v>
      </c>
      <c r="AG97" s="1" t="s">
        <v>1260</v>
      </c>
      <c r="AH97" s="1" t="s">
        <v>138</v>
      </c>
      <c r="AI97" s="1" t="s">
        <v>138</v>
      </c>
      <c r="AJ97" s="1" t="s">
        <v>138</v>
      </c>
      <c r="AK97" s="1" t="s">
        <v>138</v>
      </c>
      <c r="AL97" s="1" t="str">
        <f t="shared" si="2"/>
        <v/>
      </c>
      <c r="AM97" s="1"/>
      <c r="AN97" s="1" t="s">
        <v>308</v>
      </c>
      <c r="AO97" s="1" t="s">
        <v>144</v>
      </c>
      <c r="AP97" s="1">
        <v>0</v>
      </c>
      <c r="AQ97" s="1">
        <v>500</v>
      </c>
      <c r="AR97" s="6">
        <v>500</v>
      </c>
      <c r="AS97" s="6"/>
      <c r="AT97" s="6">
        <f t="shared" si="3"/>
        <v>500</v>
      </c>
      <c r="AV97" t="s">
        <v>145</v>
      </c>
      <c r="AW97" t="s">
        <v>138</v>
      </c>
      <c r="AY97" t="s">
        <v>146</v>
      </c>
      <c r="AZ97" t="s">
        <v>147</v>
      </c>
      <c r="BB97" t="s">
        <v>129</v>
      </c>
      <c r="BC97" t="s">
        <v>129</v>
      </c>
      <c r="BE97" t="s">
        <v>148</v>
      </c>
      <c r="BF97">
        <v>2</v>
      </c>
      <c r="BG97">
        <v>2</v>
      </c>
      <c r="BH97" t="s">
        <v>149</v>
      </c>
      <c r="BI97">
        <v>2023</v>
      </c>
      <c r="BK97">
        <v>2023</v>
      </c>
      <c r="BL97">
        <v>2</v>
      </c>
      <c r="BM97">
        <v>3</v>
      </c>
      <c r="BN97" t="s">
        <v>150</v>
      </c>
      <c r="BO97" t="s">
        <v>151</v>
      </c>
      <c r="BP97">
        <v>89</v>
      </c>
      <c r="BQ97" t="s">
        <v>1261</v>
      </c>
      <c r="BR97" t="s">
        <v>152</v>
      </c>
      <c r="BS97" t="s">
        <v>1261</v>
      </c>
      <c r="BT97" t="s">
        <v>152</v>
      </c>
      <c r="BU97" t="s">
        <v>153</v>
      </c>
      <c r="BV97" t="s">
        <v>154</v>
      </c>
      <c r="BW97" t="s">
        <v>207</v>
      </c>
      <c r="BX97" t="s">
        <v>208</v>
      </c>
      <c r="BY97" t="s">
        <v>138</v>
      </c>
      <c r="BZ97" t="s">
        <v>1262</v>
      </c>
      <c r="CA97">
        <v>2</v>
      </c>
      <c r="CC97" t="s">
        <v>138</v>
      </c>
      <c r="CD97">
        <v>870792</v>
      </c>
      <c r="CE97" t="s">
        <v>1261</v>
      </c>
      <c r="CF97" t="s">
        <v>158</v>
      </c>
      <c r="CG97" t="s">
        <v>159</v>
      </c>
      <c r="CH97" t="s">
        <v>159</v>
      </c>
      <c r="CI97" t="s">
        <v>160</v>
      </c>
      <c r="CJ97" t="s">
        <v>1263</v>
      </c>
      <c r="CK97" t="s">
        <v>139</v>
      </c>
      <c r="CL97" t="s">
        <v>1252</v>
      </c>
      <c r="CO97">
        <v>0</v>
      </c>
      <c r="CP97" t="s">
        <v>139</v>
      </c>
      <c r="CQ97" t="s">
        <v>138</v>
      </c>
      <c r="CS97" t="s">
        <v>162</v>
      </c>
      <c r="CT97" t="s">
        <v>163</v>
      </c>
      <c r="CY97">
        <v>3937</v>
      </c>
      <c r="CZ97">
        <v>3937</v>
      </c>
      <c r="DD97">
        <v>26306.25</v>
      </c>
      <c r="DE97">
        <v>57187.53</v>
      </c>
      <c r="DF97">
        <v>27132.59</v>
      </c>
      <c r="DG97">
        <v>27132.59</v>
      </c>
      <c r="DH97">
        <v>35198.01</v>
      </c>
      <c r="DI97">
        <v>4</v>
      </c>
      <c r="DJ97" t="s">
        <v>138</v>
      </c>
      <c r="DK97">
        <v>0</v>
      </c>
      <c r="DO97" t="s">
        <v>164</v>
      </c>
      <c r="DP97" t="s">
        <v>1264</v>
      </c>
      <c r="DQ97">
        <v>57265</v>
      </c>
      <c r="DR97">
        <v>77327.87</v>
      </c>
      <c r="DS97">
        <v>100314.33</v>
      </c>
      <c r="DT97">
        <v>2.85</v>
      </c>
      <c r="DU97">
        <v>27132.59</v>
      </c>
      <c r="DV97">
        <v>27132.59</v>
      </c>
      <c r="DX97" t="s">
        <v>138</v>
      </c>
      <c r="DY97" t="s">
        <v>139</v>
      </c>
      <c r="EA97" t="s">
        <v>1216</v>
      </c>
    </row>
    <row r="98" spans="1:131" x14ac:dyDescent="0.25">
      <c r="A98" s="1">
        <v>97</v>
      </c>
      <c r="B98" s="1">
        <v>243222</v>
      </c>
      <c r="C98" s="1" t="s">
        <v>1265</v>
      </c>
      <c r="D98" s="1" t="s">
        <v>1266</v>
      </c>
      <c r="E98" s="1" t="s">
        <v>1267</v>
      </c>
      <c r="F98" s="1" t="s">
        <v>1268</v>
      </c>
      <c r="G98" s="1">
        <v>905518</v>
      </c>
      <c r="H98" s="2">
        <v>37189</v>
      </c>
      <c r="I98" s="1" t="s">
        <v>170</v>
      </c>
      <c r="J98" s="1" t="s">
        <v>130</v>
      </c>
      <c r="K98" s="1" t="s">
        <v>131</v>
      </c>
      <c r="L98" s="1" t="s">
        <v>132</v>
      </c>
      <c r="M98" s="1" t="s">
        <v>131</v>
      </c>
      <c r="N98" s="1" t="s">
        <v>130</v>
      </c>
      <c r="O98" s="1" t="s">
        <v>171</v>
      </c>
      <c r="P98" s="1" t="s">
        <v>273</v>
      </c>
      <c r="Q98" s="1" t="s">
        <v>158</v>
      </c>
      <c r="R98" s="1" t="s">
        <v>158</v>
      </c>
      <c r="S98" s="1" t="s">
        <v>1269</v>
      </c>
      <c r="T98" s="1">
        <v>20157</v>
      </c>
      <c r="U98" s="2">
        <v>45484</v>
      </c>
      <c r="V98" s="1" t="s">
        <v>1270</v>
      </c>
      <c r="W98" s="1" t="s">
        <v>138</v>
      </c>
      <c r="X98" s="1" t="s">
        <v>138</v>
      </c>
      <c r="Y98" s="1" t="s">
        <v>139</v>
      </c>
      <c r="Z98" s="1" t="s">
        <v>140</v>
      </c>
      <c r="AA98" s="1" t="s">
        <v>141</v>
      </c>
      <c r="AB98" s="1"/>
      <c r="AC98" s="1" t="s">
        <v>138</v>
      </c>
      <c r="AD98" s="1"/>
      <c r="AE98" s="1" t="s">
        <v>138</v>
      </c>
      <c r="AF98" s="1" t="s">
        <v>1271</v>
      </c>
      <c r="AG98" s="1" t="s">
        <v>1272</v>
      </c>
      <c r="AH98" s="1" t="s">
        <v>138</v>
      </c>
      <c r="AI98" s="1" t="s">
        <v>138</v>
      </c>
      <c r="AJ98" s="1" t="s">
        <v>138</v>
      </c>
      <c r="AK98" s="1" t="s">
        <v>138</v>
      </c>
      <c r="AL98" s="1" t="str">
        <f t="shared" si="2"/>
        <v/>
      </c>
      <c r="AM98" s="1"/>
      <c r="AN98" s="1"/>
      <c r="AO98" s="1" t="s">
        <v>144</v>
      </c>
      <c r="AP98" s="1">
        <v>0</v>
      </c>
      <c r="AQ98" s="1">
        <v>1000</v>
      </c>
      <c r="AR98" s="6">
        <v>1000</v>
      </c>
      <c r="AS98" s="6"/>
      <c r="AT98" s="6">
        <f t="shared" si="3"/>
        <v>1000</v>
      </c>
      <c r="AV98" t="s">
        <v>145</v>
      </c>
      <c r="AW98" t="s">
        <v>139</v>
      </c>
      <c r="BB98" t="s">
        <v>139</v>
      </c>
      <c r="BC98" t="s">
        <v>139</v>
      </c>
      <c r="BE98" t="s">
        <v>148</v>
      </c>
      <c r="BF98">
        <v>2</v>
      </c>
      <c r="BG98">
        <v>3</v>
      </c>
      <c r="BH98" t="s">
        <v>149</v>
      </c>
      <c r="BI98">
        <v>2022</v>
      </c>
      <c r="BK98">
        <v>2022</v>
      </c>
      <c r="BL98">
        <v>3</v>
      </c>
      <c r="BM98">
        <v>4</v>
      </c>
      <c r="BN98" t="s">
        <v>150</v>
      </c>
      <c r="BO98" t="s">
        <v>151</v>
      </c>
      <c r="BP98">
        <v>95</v>
      </c>
      <c r="BQ98" t="s">
        <v>437</v>
      </c>
      <c r="BR98" t="s">
        <v>152</v>
      </c>
      <c r="BS98" t="s">
        <v>437</v>
      </c>
      <c r="BT98" t="s">
        <v>152</v>
      </c>
      <c r="BU98" t="s">
        <v>153</v>
      </c>
      <c r="BV98" t="s">
        <v>154</v>
      </c>
      <c r="BW98" t="s">
        <v>183</v>
      </c>
      <c r="BX98" t="s">
        <v>184</v>
      </c>
      <c r="BY98" t="s">
        <v>138</v>
      </c>
      <c r="BZ98" t="s">
        <v>438</v>
      </c>
      <c r="CA98">
        <v>3</v>
      </c>
      <c r="CC98" t="s">
        <v>138</v>
      </c>
      <c r="CD98">
        <v>905518</v>
      </c>
      <c r="CE98" t="s">
        <v>437</v>
      </c>
      <c r="CF98" t="s">
        <v>158</v>
      </c>
      <c r="CG98" t="s">
        <v>159</v>
      </c>
      <c r="CH98" t="s">
        <v>159</v>
      </c>
      <c r="CI98" t="s">
        <v>160</v>
      </c>
      <c r="CJ98" t="s">
        <v>1273</v>
      </c>
      <c r="CK98" t="s">
        <v>139</v>
      </c>
      <c r="CL98" t="s">
        <v>1268</v>
      </c>
      <c r="CO98">
        <v>0</v>
      </c>
      <c r="CP98" t="s">
        <v>139</v>
      </c>
      <c r="CQ98" t="s">
        <v>138</v>
      </c>
      <c r="CS98" t="s">
        <v>162</v>
      </c>
      <c r="CT98" t="s">
        <v>163</v>
      </c>
      <c r="DD98">
        <v>26306.25</v>
      </c>
      <c r="DE98">
        <v>57187.53</v>
      </c>
      <c r="DF98">
        <v>39523.07</v>
      </c>
      <c r="DG98">
        <v>39523.07</v>
      </c>
      <c r="DH98">
        <v>113450.98</v>
      </c>
      <c r="DI98">
        <v>4</v>
      </c>
      <c r="DJ98" t="s">
        <v>138</v>
      </c>
      <c r="DK98">
        <v>0</v>
      </c>
      <c r="DO98" t="s">
        <v>164</v>
      </c>
      <c r="DP98" t="s">
        <v>1274</v>
      </c>
      <c r="DQ98">
        <v>34339.06</v>
      </c>
      <c r="DR98">
        <v>80627.06</v>
      </c>
      <c r="DS98">
        <v>231440</v>
      </c>
      <c r="DT98">
        <v>2.04</v>
      </c>
      <c r="DU98">
        <v>39523.07</v>
      </c>
      <c r="DV98">
        <v>39523.07</v>
      </c>
      <c r="DX98" t="s">
        <v>138</v>
      </c>
      <c r="DY98" t="s">
        <v>139</v>
      </c>
      <c r="EA98" t="s">
        <v>1216</v>
      </c>
    </row>
    <row r="99" spans="1:131" x14ac:dyDescent="0.25">
      <c r="A99" s="1">
        <v>98</v>
      </c>
      <c r="B99" s="1">
        <v>241909</v>
      </c>
      <c r="C99" s="1" t="s">
        <v>1275</v>
      </c>
      <c r="D99" s="1" t="s">
        <v>1276</v>
      </c>
      <c r="E99" s="1" t="s">
        <v>1277</v>
      </c>
      <c r="F99" s="1" t="s">
        <v>1278</v>
      </c>
      <c r="G99" s="1">
        <v>915076</v>
      </c>
      <c r="H99" s="2">
        <v>36860</v>
      </c>
      <c r="I99" s="1" t="s">
        <v>129</v>
      </c>
      <c r="J99" s="1" t="s">
        <v>130</v>
      </c>
      <c r="K99" s="1" t="s">
        <v>131</v>
      </c>
      <c r="L99" s="1" t="s">
        <v>132</v>
      </c>
      <c r="M99" s="1" t="s">
        <v>131</v>
      </c>
      <c r="N99" s="1" t="s">
        <v>130</v>
      </c>
      <c r="O99" s="1" t="s">
        <v>573</v>
      </c>
      <c r="P99" s="1" t="s">
        <v>574</v>
      </c>
      <c r="Q99" s="1" t="s">
        <v>1279</v>
      </c>
      <c r="R99" s="1"/>
      <c r="S99" s="1" t="s">
        <v>1280</v>
      </c>
      <c r="T99" s="1">
        <v>30015</v>
      </c>
      <c r="U99" s="2">
        <v>45542</v>
      </c>
      <c r="V99" s="1" t="s">
        <v>1281</v>
      </c>
      <c r="W99" s="1" t="s">
        <v>138</v>
      </c>
      <c r="X99" s="1" t="s">
        <v>138</v>
      </c>
      <c r="Y99" s="1" t="s">
        <v>139</v>
      </c>
      <c r="Z99" s="1" t="s">
        <v>140</v>
      </c>
      <c r="AA99" s="1" t="s">
        <v>141</v>
      </c>
      <c r="AB99" s="1"/>
      <c r="AC99" s="1" t="s">
        <v>138</v>
      </c>
      <c r="AD99" s="1"/>
      <c r="AE99" s="1" t="s">
        <v>138</v>
      </c>
      <c r="AF99" s="1" t="s">
        <v>1223</v>
      </c>
      <c r="AG99" s="1" t="s">
        <v>1282</v>
      </c>
      <c r="AH99" s="1" t="s">
        <v>138</v>
      </c>
      <c r="AI99" s="1" t="s">
        <v>138</v>
      </c>
      <c r="AJ99" s="1" t="s">
        <v>138</v>
      </c>
      <c r="AK99" s="1" t="s">
        <v>138</v>
      </c>
      <c r="AL99" s="1" t="str">
        <f t="shared" si="2"/>
        <v/>
      </c>
      <c r="AM99" s="1"/>
      <c r="AN99" s="1"/>
      <c r="AO99" s="1" t="s">
        <v>144</v>
      </c>
      <c r="AP99" s="1">
        <v>0</v>
      </c>
      <c r="AQ99" s="1">
        <v>2000</v>
      </c>
      <c r="AR99" s="6">
        <v>2000</v>
      </c>
      <c r="AS99" s="6"/>
      <c r="AT99" s="6">
        <f t="shared" si="3"/>
        <v>2000</v>
      </c>
      <c r="AV99" t="s">
        <v>279</v>
      </c>
      <c r="AW99" t="s">
        <v>138</v>
      </c>
      <c r="AX99" t="s">
        <v>139</v>
      </c>
      <c r="AY99" t="s">
        <v>146</v>
      </c>
      <c r="AZ99" t="s">
        <v>470</v>
      </c>
      <c r="BB99" t="s">
        <v>129</v>
      </c>
      <c r="BC99" t="s">
        <v>129</v>
      </c>
      <c r="BE99" t="s">
        <v>180</v>
      </c>
      <c r="BF99">
        <v>1</v>
      </c>
      <c r="BG99">
        <v>2</v>
      </c>
      <c r="BH99" t="s">
        <v>149</v>
      </c>
      <c r="BI99">
        <v>2023</v>
      </c>
      <c r="BK99">
        <v>2023</v>
      </c>
      <c r="BL99">
        <v>2</v>
      </c>
      <c r="BM99">
        <v>3</v>
      </c>
      <c r="BN99" t="s">
        <v>150</v>
      </c>
      <c r="BO99" t="s">
        <v>151</v>
      </c>
      <c r="BP99">
        <v>89</v>
      </c>
      <c r="BQ99" t="s">
        <v>1283</v>
      </c>
      <c r="BR99" t="s">
        <v>1284</v>
      </c>
      <c r="BS99" t="s">
        <v>1283</v>
      </c>
      <c r="BT99" t="s">
        <v>1284</v>
      </c>
      <c r="BU99" t="s">
        <v>153</v>
      </c>
      <c r="BV99" t="s">
        <v>154</v>
      </c>
      <c r="BW99" t="s">
        <v>207</v>
      </c>
      <c r="BX99" t="s">
        <v>208</v>
      </c>
      <c r="BY99" t="s">
        <v>139</v>
      </c>
      <c r="BZ99" t="s">
        <v>1285</v>
      </c>
      <c r="CA99">
        <v>2</v>
      </c>
      <c r="CC99" t="s">
        <v>138</v>
      </c>
      <c r="CD99">
        <v>915076</v>
      </c>
      <c r="CE99" t="s">
        <v>1283</v>
      </c>
      <c r="CF99" t="s">
        <v>158</v>
      </c>
      <c r="CG99" t="s">
        <v>1284</v>
      </c>
      <c r="CH99" t="s">
        <v>1284</v>
      </c>
      <c r="CI99" t="s">
        <v>160</v>
      </c>
      <c r="CK99" t="s">
        <v>138</v>
      </c>
      <c r="CL99" t="s">
        <v>1278</v>
      </c>
      <c r="CO99">
        <v>0</v>
      </c>
      <c r="CP99" t="s">
        <v>139</v>
      </c>
      <c r="CQ99" t="s">
        <v>138</v>
      </c>
      <c r="CS99" t="s">
        <v>162</v>
      </c>
      <c r="CT99" t="s">
        <v>163</v>
      </c>
      <c r="DD99">
        <v>26306.25</v>
      </c>
      <c r="DE99">
        <v>57187.53</v>
      </c>
      <c r="DF99">
        <v>31276.38</v>
      </c>
      <c r="DG99">
        <v>31276.38</v>
      </c>
      <c r="DH99">
        <v>38786.589999999997</v>
      </c>
      <c r="DI99">
        <v>4</v>
      </c>
      <c r="DJ99" t="s">
        <v>138</v>
      </c>
      <c r="DK99">
        <v>0</v>
      </c>
      <c r="DO99" t="s">
        <v>164</v>
      </c>
      <c r="DP99" t="s">
        <v>1286</v>
      </c>
      <c r="DQ99">
        <v>57856.89</v>
      </c>
      <c r="DR99">
        <v>76939.89</v>
      </c>
      <c r="DS99">
        <v>95415</v>
      </c>
      <c r="DT99">
        <v>2.46</v>
      </c>
      <c r="DU99">
        <v>31276.38</v>
      </c>
      <c r="DV99">
        <v>31276.38</v>
      </c>
      <c r="DX99" t="s">
        <v>138</v>
      </c>
      <c r="DY99" t="s">
        <v>139</v>
      </c>
      <c r="EA99" t="s">
        <v>1216</v>
      </c>
    </row>
    <row r="100" spans="1:131" x14ac:dyDescent="0.25">
      <c r="A100" s="1">
        <v>99</v>
      </c>
      <c r="B100" s="1">
        <v>245376</v>
      </c>
      <c r="C100" s="1" t="s">
        <v>1287</v>
      </c>
      <c r="D100" s="1" t="s">
        <v>1288</v>
      </c>
      <c r="E100" s="1" t="s">
        <v>1289</v>
      </c>
      <c r="F100" s="1" t="s">
        <v>1290</v>
      </c>
      <c r="G100" s="1">
        <v>913967</v>
      </c>
      <c r="H100" s="2">
        <v>36630</v>
      </c>
      <c r="I100" s="1" t="s">
        <v>170</v>
      </c>
      <c r="J100" s="1" t="s">
        <v>130</v>
      </c>
      <c r="K100" s="1" t="s">
        <v>131</v>
      </c>
      <c r="L100" s="1" t="s">
        <v>132</v>
      </c>
      <c r="M100" s="1" t="s">
        <v>131</v>
      </c>
      <c r="N100" s="1" t="s">
        <v>130</v>
      </c>
      <c r="O100" s="1" t="s">
        <v>133</v>
      </c>
      <c r="P100" s="1" t="s">
        <v>134</v>
      </c>
      <c r="Q100" s="1" t="s">
        <v>1291</v>
      </c>
      <c r="R100" s="1" t="s">
        <v>1291</v>
      </c>
      <c r="S100" s="1" t="s">
        <v>1292</v>
      </c>
      <c r="T100" s="1">
        <v>73041</v>
      </c>
      <c r="U100" s="2">
        <v>45771</v>
      </c>
      <c r="V100" s="1" t="s">
        <v>1293</v>
      </c>
      <c r="W100" s="1" t="s">
        <v>138</v>
      </c>
      <c r="X100" s="1" t="s">
        <v>138</v>
      </c>
      <c r="Y100" s="1" t="s">
        <v>139</v>
      </c>
      <c r="Z100" s="1" t="s">
        <v>140</v>
      </c>
      <c r="AA100" s="1" t="s">
        <v>141</v>
      </c>
      <c r="AB100" s="1"/>
      <c r="AC100" s="1" t="s">
        <v>138</v>
      </c>
      <c r="AD100" s="1"/>
      <c r="AE100" s="1" t="s">
        <v>138</v>
      </c>
      <c r="AF100" s="1" t="s">
        <v>1294</v>
      </c>
      <c r="AG100" s="1" t="s">
        <v>1295</v>
      </c>
      <c r="AH100" s="1" t="s">
        <v>138</v>
      </c>
      <c r="AI100" s="1" t="s">
        <v>138</v>
      </c>
      <c r="AJ100" s="1" t="s">
        <v>138</v>
      </c>
      <c r="AK100" s="1" t="s">
        <v>138</v>
      </c>
      <c r="AL100" s="1" t="str">
        <f t="shared" si="2"/>
        <v/>
      </c>
      <c r="AM100" s="1"/>
      <c r="AN100" s="1"/>
      <c r="AO100" s="1" t="s">
        <v>144</v>
      </c>
      <c r="AP100" s="1">
        <v>0</v>
      </c>
      <c r="AQ100" s="1">
        <v>2250</v>
      </c>
      <c r="AR100" s="6">
        <v>2250</v>
      </c>
      <c r="AS100" s="6"/>
      <c r="AT100" s="6">
        <f t="shared" si="3"/>
        <v>2250</v>
      </c>
      <c r="AV100" t="s">
        <v>580</v>
      </c>
      <c r="AW100" t="s">
        <v>138</v>
      </c>
      <c r="AY100" t="s">
        <v>146</v>
      </c>
      <c r="AZ100" t="s">
        <v>642</v>
      </c>
      <c r="BB100" t="s">
        <v>129</v>
      </c>
      <c r="BC100" t="s">
        <v>129</v>
      </c>
      <c r="BE100" t="s">
        <v>148</v>
      </c>
      <c r="BF100">
        <v>2</v>
      </c>
      <c r="BG100">
        <v>2</v>
      </c>
      <c r="BH100" t="s">
        <v>149</v>
      </c>
      <c r="BI100">
        <v>2023</v>
      </c>
      <c r="BK100">
        <v>2023</v>
      </c>
      <c r="BL100">
        <v>2</v>
      </c>
      <c r="BM100">
        <v>3</v>
      </c>
      <c r="BN100" t="s">
        <v>150</v>
      </c>
      <c r="BO100" t="s">
        <v>151</v>
      </c>
      <c r="BP100">
        <v>89</v>
      </c>
      <c r="BQ100" t="s">
        <v>1160</v>
      </c>
      <c r="BR100" t="s">
        <v>1296</v>
      </c>
      <c r="BS100" t="s">
        <v>1160</v>
      </c>
      <c r="BT100" t="s">
        <v>1296</v>
      </c>
      <c r="BU100" t="s">
        <v>153</v>
      </c>
      <c r="BV100" t="s">
        <v>154</v>
      </c>
      <c r="BW100" t="s">
        <v>207</v>
      </c>
      <c r="BX100" t="s">
        <v>208</v>
      </c>
      <c r="BY100" t="s">
        <v>138</v>
      </c>
      <c r="BZ100" t="s">
        <v>1101</v>
      </c>
      <c r="CA100">
        <v>2</v>
      </c>
      <c r="CC100" t="s">
        <v>138</v>
      </c>
      <c r="CD100">
        <v>913967</v>
      </c>
      <c r="CE100" t="s">
        <v>1160</v>
      </c>
      <c r="CF100" t="s">
        <v>158</v>
      </c>
      <c r="CG100" t="s">
        <v>1296</v>
      </c>
      <c r="CH100" t="s">
        <v>1296</v>
      </c>
      <c r="CI100" t="s">
        <v>160</v>
      </c>
      <c r="CK100" t="s">
        <v>139</v>
      </c>
      <c r="CL100" t="s">
        <v>1290</v>
      </c>
      <c r="CO100">
        <v>0</v>
      </c>
      <c r="CP100" t="s">
        <v>139</v>
      </c>
      <c r="CQ100" t="s">
        <v>138</v>
      </c>
      <c r="CS100" t="s">
        <v>162</v>
      </c>
      <c r="CT100" t="s">
        <v>163</v>
      </c>
      <c r="DD100">
        <v>26306.25</v>
      </c>
      <c r="DE100">
        <v>57187.53</v>
      </c>
      <c r="DF100">
        <v>37390.49</v>
      </c>
      <c r="DG100">
        <v>37390.49</v>
      </c>
      <c r="DH100">
        <v>74752.94</v>
      </c>
      <c r="DI100">
        <v>4</v>
      </c>
      <c r="DJ100" t="s">
        <v>138</v>
      </c>
      <c r="DK100">
        <v>0</v>
      </c>
      <c r="DO100" t="s">
        <v>164</v>
      </c>
      <c r="DP100" t="s">
        <v>1297</v>
      </c>
      <c r="DQ100">
        <v>45777.4</v>
      </c>
      <c r="DR100">
        <v>76276.600000000006</v>
      </c>
      <c r="DS100">
        <v>152496</v>
      </c>
      <c r="DT100">
        <v>2.04</v>
      </c>
      <c r="DU100">
        <v>37390.49</v>
      </c>
      <c r="DV100">
        <v>37390.49</v>
      </c>
      <c r="DX100" t="s">
        <v>138</v>
      </c>
      <c r="DY100" t="s">
        <v>139</v>
      </c>
      <c r="EA100" t="s">
        <v>1216</v>
      </c>
    </row>
    <row r="101" spans="1:131" x14ac:dyDescent="0.25">
      <c r="A101" s="1">
        <v>100</v>
      </c>
      <c r="B101" s="1">
        <v>233217</v>
      </c>
      <c r="C101" s="1" t="s">
        <v>1298</v>
      </c>
      <c r="D101" s="1" t="s">
        <v>1299</v>
      </c>
      <c r="E101" s="1" t="s">
        <v>1300</v>
      </c>
      <c r="F101" s="1" t="s">
        <v>1301</v>
      </c>
      <c r="G101" s="1">
        <v>873467</v>
      </c>
      <c r="H101" s="2">
        <v>36491</v>
      </c>
      <c r="I101" s="1" t="s">
        <v>129</v>
      </c>
      <c r="J101" s="1" t="s">
        <v>130</v>
      </c>
      <c r="K101" s="1" t="s">
        <v>131</v>
      </c>
      <c r="L101" s="1" t="s">
        <v>132</v>
      </c>
      <c r="M101" s="1" t="s">
        <v>131</v>
      </c>
      <c r="N101" s="1" t="s">
        <v>130</v>
      </c>
      <c r="O101" s="1" t="s">
        <v>171</v>
      </c>
      <c r="P101" s="1" t="s">
        <v>273</v>
      </c>
      <c r="Q101" s="1" t="s">
        <v>158</v>
      </c>
      <c r="R101" s="1" t="s">
        <v>158</v>
      </c>
      <c r="S101" s="1" t="s">
        <v>1302</v>
      </c>
      <c r="T101" s="1">
        <v>20122</v>
      </c>
      <c r="U101" s="2">
        <v>45553</v>
      </c>
      <c r="V101" s="1" t="s">
        <v>1303</v>
      </c>
      <c r="W101" s="1" t="s">
        <v>138</v>
      </c>
      <c r="X101" s="1" t="s">
        <v>138</v>
      </c>
      <c r="Y101" s="1" t="s">
        <v>139</v>
      </c>
      <c r="Z101" s="1" t="s">
        <v>140</v>
      </c>
      <c r="AA101" s="1" t="s">
        <v>141</v>
      </c>
      <c r="AB101" s="1"/>
      <c r="AC101" s="1" t="s">
        <v>138</v>
      </c>
      <c r="AD101" s="1"/>
      <c r="AE101" s="1" t="s">
        <v>138</v>
      </c>
      <c r="AF101" s="1" t="s">
        <v>1304</v>
      </c>
      <c r="AG101" s="1" t="s">
        <v>1305</v>
      </c>
      <c r="AH101" s="1" t="s">
        <v>138</v>
      </c>
      <c r="AI101" s="1" t="s">
        <v>138</v>
      </c>
      <c r="AJ101" s="1" t="s">
        <v>138</v>
      </c>
      <c r="AK101" s="1" t="s">
        <v>138</v>
      </c>
      <c r="AL101" s="1" t="str">
        <f t="shared" si="2"/>
        <v/>
      </c>
      <c r="AM101" s="1"/>
      <c r="AN101" s="1"/>
      <c r="AO101" s="1" t="s">
        <v>144</v>
      </c>
      <c r="AP101" s="1">
        <v>0</v>
      </c>
      <c r="AQ101" s="1">
        <v>1000</v>
      </c>
      <c r="AR101" s="6">
        <v>1000</v>
      </c>
      <c r="AS101" s="6"/>
      <c r="AT101" s="6">
        <f t="shared" si="3"/>
        <v>1000</v>
      </c>
      <c r="AV101" t="s">
        <v>485</v>
      </c>
      <c r="AW101" t="s">
        <v>139</v>
      </c>
      <c r="BB101" t="s">
        <v>139</v>
      </c>
      <c r="BC101" t="s">
        <v>139</v>
      </c>
      <c r="BE101" t="s">
        <v>148</v>
      </c>
      <c r="BF101">
        <v>2</v>
      </c>
      <c r="BG101">
        <v>2</v>
      </c>
      <c r="BH101" t="s">
        <v>149</v>
      </c>
      <c r="BI101">
        <v>2023</v>
      </c>
      <c r="BK101">
        <v>2023</v>
      </c>
      <c r="BL101">
        <v>2</v>
      </c>
      <c r="BM101">
        <v>3</v>
      </c>
      <c r="BN101" t="s">
        <v>150</v>
      </c>
      <c r="BO101" t="s">
        <v>151</v>
      </c>
      <c r="BP101">
        <v>93</v>
      </c>
      <c r="BQ101" t="s">
        <v>1306</v>
      </c>
      <c r="BR101" t="s">
        <v>1307</v>
      </c>
      <c r="BS101" t="s">
        <v>1306</v>
      </c>
      <c r="BT101" t="s">
        <v>1307</v>
      </c>
      <c r="BU101" t="s">
        <v>153</v>
      </c>
      <c r="BV101" t="s">
        <v>154</v>
      </c>
      <c r="BW101" t="s">
        <v>207</v>
      </c>
      <c r="BX101" t="s">
        <v>208</v>
      </c>
      <c r="BY101" t="s">
        <v>139</v>
      </c>
      <c r="BZ101" t="s">
        <v>1308</v>
      </c>
      <c r="CA101">
        <v>2</v>
      </c>
      <c r="CC101" t="s">
        <v>138</v>
      </c>
      <c r="CD101">
        <v>873467</v>
      </c>
      <c r="CE101" t="s">
        <v>1306</v>
      </c>
      <c r="CF101" t="s">
        <v>158</v>
      </c>
      <c r="CG101" t="s">
        <v>1307</v>
      </c>
      <c r="CH101" t="s">
        <v>1307</v>
      </c>
      <c r="CI101" t="s">
        <v>160</v>
      </c>
      <c r="CJ101" t="s">
        <v>1309</v>
      </c>
      <c r="CK101" t="s">
        <v>138</v>
      </c>
      <c r="CL101" t="s">
        <v>1301</v>
      </c>
      <c r="CO101">
        <v>0</v>
      </c>
      <c r="CP101" t="s">
        <v>139</v>
      </c>
      <c r="CQ101" t="s">
        <v>138</v>
      </c>
      <c r="CS101" t="s">
        <v>162</v>
      </c>
      <c r="CT101" t="s">
        <v>163</v>
      </c>
      <c r="DD101">
        <v>26306.25</v>
      </c>
      <c r="DE101">
        <v>57187.53</v>
      </c>
      <c r="DF101">
        <v>16918.54</v>
      </c>
      <c r="DG101">
        <v>16918.54</v>
      </c>
      <c r="DH101">
        <v>59083.74</v>
      </c>
      <c r="DI101">
        <v>4</v>
      </c>
      <c r="DJ101" t="s">
        <v>138</v>
      </c>
      <c r="DK101">
        <v>0</v>
      </c>
      <c r="DO101" t="s">
        <v>164</v>
      </c>
      <c r="DP101" t="s">
        <v>1310</v>
      </c>
      <c r="DQ101">
        <v>12550.4</v>
      </c>
      <c r="DR101">
        <v>41619.599999999999</v>
      </c>
      <c r="DS101">
        <v>145346</v>
      </c>
      <c r="DT101">
        <v>2.46</v>
      </c>
      <c r="DU101">
        <v>16918.54</v>
      </c>
      <c r="DV101">
        <v>16918.54</v>
      </c>
      <c r="DX101" t="s">
        <v>138</v>
      </c>
      <c r="DY101" t="s">
        <v>139</v>
      </c>
      <c r="EA101" t="s">
        <v>1226</v>
      </c>
    </row>
    <row r="102" spans="1:131" x14ac:dyDescent="0.25">
      <c r="A102" s="1">
        <v>101</v>
      </c>
      <c r="B102" s="1">
        <v>233566</v>
      </c>
      <c r="C102" s="1" t="s">
        <v>1311</v>
      </c>
      <c r="D102" s="1" t="s">
        <v>1312</v>
      </c>
      <c r="E102" s="1" t="s">
        <v>1313</v>
      </c>
      <c r="F102" s="1" t="s">
        <v>1314</v>
      </c>
      <c r="G102" s="1">
        <v>855295</v>
      </c>
      <c r="H102" s="2">
        <v>36385</v>
      </c>
      <c r="I102" s="1" t="s">
        <v>129</v>
      </c>
      <c r="J102" s="1" t="s">
        <v>130</v>
      </c>
      <c r="K102" s="1" t="s">
        <v>131</v>
      </c>
      <c r="L102" s="1" t="s">
        <v>132</v>
      </c>
      <c r="M102" s="1" t="s">
        <v>131</v>
      </c>
      <c r="N102" s="1" t="s">
        <v>130</v>
      </c>
      <c r="O102" s="1" t="s">
        <v>171</v>
      </c>
      <c r="P102" s="1" t="s">
        <v>380</v>
      </c>
      <c r="Q102" s="1" t="s">
        <v>1315</v>
      </c>
      <c r="R102" s="1" t="s">
        <v>1315</v>
      </c>
      <c r="S102" s="1" t="s">
        <v>1316</v>
      </c>
      <c r="T102" s="1">
        <v>22063</v>
      </c>
      <c r="U102" s="2">
        <v>45498</v>
      </c>
      <c r="V102" s="1" t="s">
        <v>1317</v>
      </c>
      <c r="W102" s="1" t="s">
        <v>138</v>
      </c>
      <c r="X102" s="1" t="s">
        <v>138</v>
      </c>
      <c r="Y102" s="1" t="s">
        <v>139</v>
      </c>
      <c r="Z102" s="1" t="s">
        <v>140</v>
      </c>
      <c r="AA102" s="1" t="s">
        <v>141</v>
      </c>
      <c r="AB102" s="1"/>
      <c r="AC102" s="1" t="s">
        <v>138</v>
      </c>
      <c r="AD102" s="1"/>
      <c r="AE102" s="1" t="s">
        <v>138</v>
      </c>
      <c r="AF102" s="1" t="s">
        <v>1318</v>
      </c>
      <c r="AG102" s="1" t="s">
        <v>1319</v>
      </c>
      <c r="AH102" s="1" t="s">
        <v>138</v>
      </c>
      <c r="AI102" s="1" t="s">
        <v>138</v>
      </c>
      <c r="AJ102" s="1" t="s">
        <v>138</v>
      </c>
      <c r="AK102" s="1" t="s">
        <v>138</v>
      </c>
      <c r="AL102" s="1" t="str">
        <f t="shared" si="2"/>
        <v/>
      </c>
      <c r="AM102" s="1"/>
      <c r="AN102" s="1"/>
      <c r="AO102" s="1" t="s">
        <v>144</v>
      </c>
      <c r="AP102" s="1">
        <v>0</v>
      </c>
      <c r="AQ102" s="1">
        <v>500</v>
      </c>
      <c r="AR102" s="6">
        <v>500</v>
      </c>
      <c r="AS102" s="6"/>
      <c r="AT102" s="6">
        <f t="shared" si="3"/>
        <v>500</v>
      </c>
      <c r="AV102" t="s">
        <v>145</v>
      </c>
      <c r="AW102" t="s">
        <v>138</v>
      </c>
      <c r="AY102" t="s">
        <v>428</v>
      </c>
      <c r="BB102" t="s">
        <v>139</v>
      </c>
      <c r="BC102" t="s">
        <v>139</v>
      </c>
      <c r="BE102" t="s">
        <v>148</v>
      </c>
      <c r="BF102">
        <v>2</v>
      </c>
      <c r="BG102">
        <v>2</v>
      </c>
      <c r="BH102" t="s">
        <v>149</v>
      </c>
      <c r="BI102">
        <v>2023</v>
      </c>
      <c r="BK102">
        <v>2023</v>
      </c>
      <c r="BL102">
        <v>2</v>
      </c>
      <c r="BM102">
        <v>3</v>
      </c>
      <c r="BN102" t="s">
        <v>150</v>
      </c>
      <c r="BO102" t="s">
        <v>151</v>
      </c>
      <c r="BP102">
        <v>94</v>
      </c>
      <c r="BQ102" t="s">
        <v>675</v>
      </c>
      <c r="BR102" t="s">
        <v>152</v>
      </c>
      <c r="BS102" t="s">
        <v>675</v>
      </c>
      <c r="BT102" t="s">
        <v>152</v>
      </c>
      <c r="BU102" t="s">
        <v>153</v>
      </c>
      <c r="BV102" t="s">
        <v>154</v>
      </c>
      <c r="BW102" t="s">
        <v>207</v>
      </c>
      <c r="BX102" t="s">
        <v>208</v>
      </c>
      <c r="BY102" t="s">
        <v>138</v>
      </c>
      <c r="BZ102" t="s">
        <v>676</v>
      </c>
      <c r="CA102">
        <v>2</v>
      </c>
      <c r="CC102" t="s">
        <v>138</v>
      </c>
      <c r="CD102">
        <v>855295</v>
      </c>
      <c r="CE102" t="s">
        <v>675</v>
      </c>
      <c r="CF102" t="s">
        <v>158</v>
      </c>
      <c r="CG102" t="s">
        <v>159</v>
      </c>
      <c r="CH102" t="s">
        <v>159</v>
      </c>
      <c r="CI102" t="s">
        <v>160</v>
      </c>
      <c r="CJ102" t="s">
        <v>1320</v>
      </c>
      <c r="CK102" t="s">
        <v>139</v>
      </c>
      <c r="CL102" t="s">
        <v>1314</v>
      </c>
      <c r="CO102">
        <v>0</v>
      </c>
      <c r="CP102" t="s">
        <v>139</v>
      </c>
      <c r="CQ102" t="s">
        <v>138</v>
      </c>
      <c r="CS102" t="s">
        <v>162</v>
      </c>
      <c r="CT102" t="s">
        <v>163</v>
      </c>
      <c r="DD102">
        <v>26306.25</v>
      </c>
      <c r="DE102">
        <v>57187.53</v>
      </c>
      <c r="DF102">
        <v>30519.75</v>
      </c>
      <c r="DG102">
        <v>30519.75</v>
      </c>
      <c r="DH102">
        <v>94786.62</v>
      </c>
      <c r="DI102">
        <v>4</v>
      </c>
      <c r="DJ102" t="s">
        <v>138</v>
      </c>
      <c r="DK102">
        <v>0</v>
      </c>
      <c r="DO102" t="s">
        <v>164</v>
      </c>
      <c r="DP102" t="s">
        <v>1321</v>
      </c>
      <c r="DQ102">
        <v>18153</v>
      </c>
      <c r="DR102">
        <v>47916</v>
      </c>
      <c r="DS102">
        <v>148815</v>
      </c>
      <c r="DT102">
        <v>1.57</v>
      </c>
      <c r="DU102">
        <v>30519.75</v>
      </c>
      <c r="DV102">
        <v>30519.75</v>
      </c>
      <c r="DX102" t="s">
        <v>138</v>
      </c>
      <c r="DY102" t="s">
        <v>139</v>
      </c>
      <c r="EA102" t="s">
        <v>1216</v>
      </c>
    </row>
    <row r="103" spans="1:131" x14ac:dyDescent="0.25">
      <c r="A103" s="1">
        <v>102</v>
      </c>
      <c r="B103" s="1">
        <v>242873</v>
      </c>
      <c r="C103" s="1" t="s">
        <v>1322</v>
      </c>
      <c r="D103" s="1" t="s">
        <v>1323</v>
      </c>
      <c r="E103" s="1" t="s">
        <v>1324</v>
      </c>
      <c r="F103" s="1" t="s">
        <v>1325</v>
      </c>
      <c r="G103" s="1">
        <v>918320</v>
      </c>
      <c r="H103" s="2">
        <v>35823</v>
      </c>
      <c r="I103" s="1" t="s">
        <v>129</v>
      </c>
      <c r="J103" s="1" t="s">
        <v>130</v>
      </c>
      <c r="K103" s="1" t="s">
        <v>131</v>
      </c>
      <c r="L103" s="1" t="s">
        <v>132</v>
      </c>
      <c r="M103" s="1" t="s">
        <v>131</v>
      </c>
      <c r="N103" s="1" t="s">
        <v>130</v>
      </c>
      <c r="O103" s="1" t="s">
        <v>133</v>
      </c>
      <c r="P103" s="1" t="s">
        <v>1326</v>
      </c>
      <c r="Q103" s="1" t="s">
        <v>1327</v>
      </c>
      <c r="R103" s="1" t="s">
        <v>1327</v>
      </c>
      <c r="S103" s="1" t="s">
        <v>1328</v>
      </c>
      <c r="T103" s="1">
        <v>76011</v>
      </c>
      <c r="U103" s="2">
        <v>45492</v>
      </c>
      <c r="V103" s="1" t="s">
        <v>1329</v>
      </c>
      <c r="W103" s="1" t="s">
        <v>138</v>
      </c>
      <c r="X103" s="1" t="s">
        <v>138</v>
      </c>
      <c r="Y103" s="1" t="s">
        <v>139</v>
      </c>
      <c r="Z103" s="1" t="s">
        <v>140</v>
      </c>
      <c r="AA103" s="1" t="s">
        <v>141</v>
      </c>
      <c r="AB103" s="1"/>
      <c r="AC103" s="1" t="s">
        <v>138</v>
      </c>
      <c r="AD103" s="1"/>
      <c r="AE103" s="1" t="s">
        <v>138</v>
      </c>
      <c r="AF103" s="1" t="s">
        <v>1330</v>
      </c>
      <c r="AG103" s="1" t="s">
        <v>1331</v>
      </c>
      <c r="AH103" s="1" t="s">
        <v>138</v>
      </c>
      <c r="AI103" s="1" t="s">
        <v>138</v>
      </c>
      <c r="AJ103" s="1" t="s">
        <v>138</v>
      </c>
      <c r="AK103" s="1" t="s">
        <v>138</v>
      </c>
      <c r="AL103" s="1" t="str">
        <f t="shared" si="2"/>
        <v/>
      </c>
      <c r="AM103" s="1"/>
      <c r="AN103" s="1"/>
      <c r="AO103" s="1" t="s">
        <v>144</v>
      </c>
      <c r="AP103" s="1">
        <v>0</v>
      </c>
      <c r="AQ103" s="1">
        <v>295.94</v>
      </c>
      <c r="AR103" s="6">
        <v>295.94</v>
      </c>
      <c r="AS103" s="6"/>
      <c r="AT103" s="6">
        <f t="shared" si="3"/>
        <v>295.94</v>
      </c>
      <c r="AV103" t="s">
        <v>485</v>
      </c>
      <c r="AW103" t="s">
        <v>138</v>
      </c>
      <c r="AY103" t="s">
        <v>146</v>
      </c>
      <c r="AZ103" t="s">
        <v>470</v>
      </c>
      <c r="BB103" t="s">
        <v>129</v>
      </c>
      <c r="BC103" t="s">
        <v>129</v>
      </c>
      <c r="BE103" t="s">
        <v>180</v>
      </c>
      <c r="BF103">
        <v>1</v>
      </c>
      <c r="BG103">
        <v>1</v>
      </c>
      <c r="BH103" t="s">
        <v>149</v>
      </c>
      <c r="BI103">
        <v>2023</v>
      </c>
      <c r="BK103">
        <v>2023</v>
      </c>
      <c r="BL103">
        <v>2</v>
      </c>
      <c r="BM103">
        <v>3</v>
      </c>
      <c r="BN103" t="s">
        <v>150</v>
      </c>
      <c r="BO103" t="s">
        <v>151</v>
      </c>
      <c r="BP103">
        <v>95</v>
      </c>
      <c r="BQ103" t="s">
        <v>1003</v>
      </c>
      <c r="BR103" t="s">
        <v>152</v>
      </c>
      <c r="BS103" t="s">
        <v>1003</v>
      </c>
      <c r="BT103" t="s">
        <v>152</v>
      </c>
      <c r="BU103" t="s">
        <v>153</v>
      </c>
      <c r="BV103" t="s">
        <v>154</v>
      </c>
      <c r="BW103" t="s">
        <v>207</v>
      </c>
      <c r="BX103" t="s">
        <v>208</v>
      </c>
      <c r="BY103" t="s">
        <v>138</v>
      </c>
      <c r="BZ103" t="s">
        <v>1004</v>
      </c>
      <c r="CA103">
        <v>2</v>
      </c>
      <c r="CC103" t="s">
        <v>138</v>
      </c>
      <c r="CD103">
        <v>918310</v>
      </c>
      <c r="CE103" t="s">
        <v>1003</v>
      </c>
      <c r="CF103" t="s">
        <v>158</v>
      </c>
      <c r="CG103" t="s">
        <v>159</v>
      </c>
      <c r="CH103" t="s">
        <v>159</v>
      </c>
      <c r="CI103" t="s">
        <v>160</v>
      </c>
      <c r="CK103" t="s">
        <v>139</v>
      </c>
      <c r="CL103" t="s">
        <v>1325</v>
      </c>
      <c r="CO103">
        <v>0</v>
      </c>
      <c r="CP103" t="s">
        <v>139</v>
      </c>
      <c r="CQ103" t="s">
        <v>138</v>
      </c>
      <c r="CS103" t="s">
        <v>162</v>
      </c>
      <c r="CT103" t="s">
        <v>163</v>
      </c>
      <c r="DD103">
        <v>26306.25</v>
      </c>
      <c r="DE103">
        <v>57187.53</v>
      </c>
      <c r="DF103">
        <v>26521.93</v>
      </c>
      <c r="DG103">
        <v>26521.93</v>
      </c>
      <c r="DH103">
        <v>61572.06</v>
      </c>
      <c r="DI103">
        <v>4</v>
      </c>
      <c r="DJ103" t="s">
        <v>138</v>
      </c>
      <c r="DK103">
        <v>0</v>
      </c>
      <c r="DO103" t="s">
        <v>164</v>
      </c>
      <c r="DP103" t="s">
        <v>1332</v>
      </c>
      <c r="DQ103">
        <v>28983.34</v>
      </c>
      <c r="DR103">
        <v>54104.74</v>
      </c>
      <c r="DS103">
        <v>125607</v>
      </c>
      <c r="DT103">
        <v>2.04</v>
      </c>
      <c r="DU103">
        <v>26521.93</v>
      </c>
      <c r="DV103">
        <v>26521.93</v>
      </c>
      <c r="DX103" t="s">
        <v>138</v>
      </c>
      <c r="DY103" t="s">
        <v>139</v>
      </c>
      <c r="EA103" t="s">
        <v>1216</v>
      </c>
    </row>
    <row r="104" spans="1:131" x14ac:dyDescent="0.25">
      <c r="A104" s="1">
        <v>103</v>
      </c>
      <c r="B104" s="1">
        <v>207199</v>
      </c>
      <c r="C104" s="1" t="s">
        <v>1333</v>
      </c>
      <c r="D104" s="1" t="s">
        <v>326</v>
      </c>
      <c r="E104" s="1" t="s">
        <v>1334</v>
      </c>
      <c r="F104" s="1" t="s">
        <v>1335</v>
      </c>
      <c r="G104" s="1">
        <v>817769</v>
      </c>
      <c r="H104" s="2">
        <v>34207</v>
      </c>
      <c r="I104" s="1" t="s">
        <v>170</v>
      </c>
      <c r="J104" s="1" t="s">
        <v>130</v>
      </c>
      <c r="K104" s="1" t="s">
        <v>131</v>
      </c>
      <c r="L104" s="1" t="s">
        <v>132</v>
      </c>
      <c r="M104" s="1" t="s">
        <v>131</v>
      </c>
      <c r="N104" s="1" t="s">
        <v>130</v>
      </c>
      <c r="O104" s="1" t="s">
        <v>1336</v>
      </c>
      <c r="P104" s="1" t="s">
        <v>1337</v>
      </c>
      <c r="Q104" s="1" t="s">
        <v>1338</v>
      </c>
      <c r="R104" s="1"/>
      <c r="S104" s="1" t="s">
        <v>1339</v>
      </c>
      <c r="T104" s="1">
        <v>65125</v>
      </c>
      <c r="U104" s="2">
        <v>45506</v>
      </c>
      <c r="V104" s="1" t="s">
        <v>1340</v>
      </c>
      <c r="W104" s="1" t="s">
        <v>139</v>
      </c>
      <c r="X104" s="1" t="s">
        <v>138</v>
      </c>
      <c r="Y104" s="1" t="s">
        <v>139</v>
      </c>
      <c r="Z104" s="1" t="s">
        <v>140</v>
      </c>
      <c r="AA104" s="1" t="s">
        <v>141</v>
      </c>
      <c r="AB104" s="1"/>
      <c r="AC104" s="1" t="s">
        <v>138</v>
      </c>
      <c r="AD104" s="1"/>
      <c r="AE104" s="1" t="s">
        <v>138</v>
      </c>
      <c r="AF104" s="1" t="s">
        <v>483</v>
      </c>
      <c r="AG104" s="1" t="s">
        <v>484</v>
      </c>
      <c r="AH104" s="1" t="s">
        <v>138</v>
      </c>
      <c r="AI104" s="1" t="s">
        <v>138</v>
      </c>
      <c r="AJ104" s="1" t="s">
        <v>138</v>
      </c>
      <c r="AK104" s="1" t="s">
        <v>138</v>
      </c>
      <c r="AL104" s="1" t="str">
        <f t="shared" si="2"/>
        <v/>
      </c>
      <c r="AM104" s="1"/>
      <c r="AN104" s="1"/>
      <c r="AO104" s="1" t="s">
        <v>144</v>
      </c>
      <c r="AP104" s="1">
        <v>0</v>
      </c>
      <c r="AQ104" s="1">
        <v>1000</v>
      </c>
      <c r="AR104" s="6">
        <v>1000</v>
      </c>
      <c r="AS104" s="6"/>
      <c r="AT104" s="6">
        <f t="shared" si="3"/>
        <v>1000</v>
      </c>
      <c r="AV104" t="s">
        <v>485</v>
      </c>
      <c r="AW104" t="s">
        <v>138</v>
      </c>
      <c r="AY104" t="s">
        <v>146</v>
      </c>
      <c r="AZ104" t="s">
        <v>147</v>
      </c>
      <c r="BB104" t="s">
        <v>129</v>
      </c>
      <c r="BC104" t="s">
        <v>129</v>
      </c>
      <c r="BE104" t="s">
        <v>180</v>
      </c>
      <c r="BF104">
        <v>1</v>
      </c>
      <c r="BG104">
        <v>2</v>
      </c>
      <c r="BH104" t="s">
        <v>710</v>
      </c>
      <c r="BI104">
        <v>2021</v>
      </c>
      <c r="BK104">
        <v>2021</v>
      </c>
      <c r="BL104">
        <v>4</v>
      </c>
      <c r="BM104">
        <v>4</v>
      </c>
      <c r="BN104" t="s">
        <v>150</v>
      </c>
      <c r="BO104" t="s">
        <v>151</v>
      </c>
      <c r="BP104">
        <v>93</v>
      </c>
      <c r="BQ104" t="s">
        <v>282</v>
      </c>
      <c r="BR104" t="s">
        <v>152</v>
      </c>
      <c r="BS104" t="s">
        <v>282</v>
      </c>
      <c r="BT104" t="s">
        <v>152</v>
      </c>
      <c r="BU104" t="s">
        <v>153</v>
      </c>
      <c r="BV104" t="s">
        <v>154</v>
      </c>
      <c r="BW104" t="s">
        <v>207</v>
      </c>
      <c r="BX104" t="s">
        <v>208</v>
      </c>
      <c r="BY104" t="s">
        <v>139</v>
      </c>
      <c r="BZ104" t="s">
        <v>283</v>
      </c>
      <c r="CA104">
        <v>2</v>
      </c>
      <c r="CC104" t="s">
        <v>138</v>
      </c>
      <c r="CD104">
        <v>817769</v>
      </c>
      <c r="CE104" t="s">
        <v>282</v>
      </c>
      <c r="CF104" t="s">
        <v>158</v>
      </c>
      <c r="CG104" t="s">
        <v>159</v>
      </c>
      <c r="CH104" t="s">
        <v>159</v>
      </c>
      <c r="CI104" t="s">
        <v>266</v>
      </c>
      <c r="CK104" t="s">
        <v>139</v>
      </c>
      <c r="CL104" t="s">
        <v>1335</v>
      </c>
      <c r="CO104">
        <v>2</v>
      </c>
      <c r="CP104" t="s">
        <v>139</v>
      </c>
      <c r="CQ104" t="s">
        <v>139</v>
      </c>
      <c r="CS104" t="s">
        <v>162</v>
      </c>
      <c r="CT104" t="s">
        <v>163</v>
      </c>
      <c r="DD104">
        <v>26306.25</v>
      </c>
      <c r="DE104">
        <v>57187.53</v>
      </c>
      <c r="DF104">
        <v>27955.72</v>
      </c>
      <c r="DG104">
        <v>27955.72</v>
      </c>
      <c r="DH104">
        <v>62444.6</v>
      </c>
      <c r="DI104">
        <v>4</v>
      </c>
      <c r="DJ104" t="s">
        <v>138</v>
      </c>
      <c r="DK104">
        <v>0</v>
      </c>
      <c r="DO104" t="s">
        <v>164</v>
      </c>
      <c r="DP104" t="s">
        <v>1341</v>
      </c>
      <c r="DQ104">
        <v>54907.12</v>
      </c>
      <c r="DR104">
        <v>99242.79</v>
      </c>
      <c r="DS104">
        <v>221678.33</v>
      </c>
      <c r="DT104">
        <v>3.55</v>
      </c>
      <c r="DU104">
        <v>27955.72</v>
      </c>
      <c r="DV104">
        <v>27955.72</v>
      </c>
      <c r="DX104" t="s">
        <v>138</v>
      </c>
      <c r="DY104" t="s">
        <v>139</v>
      </c>
      <c r="EA104" t="s">
        <v>1216</v>
      </c>
    </row>
    <row r="105" spans="1:131" x14ac:dyDescent="0.25">
      <c r="A105" s="1">
        <v>104</v>
      </c>
      <c r="B105" s="1">
        <v>241822</v>
      </c>
      <c r="C105" s="1" t="s">
        <v>1342</v>
      </c>
      <c r="D105" s="1" t="s">
        <v>1343</v>
      </c>
      <c r="E105" s="1" t="s">
        <v>1344</v>
      </c>
      <c r="F105" s="1" t="s">
        <v>1345</v>
      </c>
      <c r="G105" s="1">
        <v>915758</v>
      </c>
      <c r="H105" s="2">
        <v>38348</v>
      </c>
      <c r="I105" s="1" t="s">
        <v>170</v>
      </c>
      <c r="J105" s="1" t="s">
        <v>130</v>
      </c>
      <c r="K105" s="1" t="s">
        <v>131</v>
      </c>
      <c r="L105" s="1" t="s">
        <v>132</v>
      </c>
      <c r="M105" s="1" t="s">
        <v>131</v>
      </c>
      <c r="N105" s="1" t="s">
        <v>130</v>
      </c>
      <c r="O105" s="1" t="s">
        <v>1253</v>
      </c>
      <c r="P105" s="1" t="s">
        <v>1346</v>
      </c>
      <c r="Q105" s="1" t="s">
        <v>1347</v>
      </c>
      <c r="R105" s="1" t="s">
        <v>1347</v>
      </c>
      <c r="S105" s="1" t="s">
        <v>1348</v>
      </c>
      <c r="T105" s="1">
        <v>85024</v>
      </c>
      <c r="U105" s="2">
        <v>45789</v>
      </c>
      <c r="V105" s="1" t="s">
        <v>1349</v>
      </c>
      <c r="W105" s="1" t="s">
        <v>138</v>
      </c>
      <c r="X105" s="1" t="s">
        <v>138</v>
      </c>
      <c r="Y105" s="1" t="s">
        <v>139</v>
      </c>
      <c r="Z105" s="1" t="s">
        <v>140</v>
      </c>
      <c r="AA105" s="1" t="s">
        <v>141</v>
      </c>
      <c r="AB105" s="1"/>
      <c r="AC105" s="1" t="s">
        <v>138</v>
      </c>
      <c r="AD105" s="1"/>
      <c r="AE105" s="1" t="s">
        <v>138</v>
      </c>
      <c r="AF105" s="1" t="s">
        <v>277</v>
      </c>
      <c r="AG105" s="1" t="s">
        <v>278</v>
      </c>
      <c r="AH105" s="1" t="s">
        <v>138</v>
      </c>
      <c r="AI105" s="1" t="s">
        <v>138</v>
      </c>
      <c r="AJ105" s="1" t="s">
        <v>138</v>
      </c>
      <c r="AK105" s="1" t="s">
        <v>138</v>
      </c>
      <c r="AL105" s="1" t="str">
        <f t="shared" si="2"/>
        <v/>
      </c>
      <c r="AM105" s="1"/>
      <c r="AN105" s="1"/>
      <c r="AO105" s="1" t="s">
        <v>144</v>
      </c>
      <c r="AP105" s="1">
        <v>0</v>
      </c>
      <c r="AQ105" s="1">
        <v>1000</v>
      </c>
      <c r="AR105" s="6">
        <v>1000</v>
      </c>
      <c r="AS105" s="6"/>
      <c r="AT105" s="6">
        <f t="shared" si="3"/>
        <v>1000</v>
      </c>
      <c r="AV105" t="s">
        <v>279</v>
      </c>
      <c r="AW105" t="s">
        <v>138</v>
      </c>
      <c r="AY105" t="s">
        <v>146</v>
      </c>
      <c r="AZ105" t="s">
        <v>470</v>
      </c>
      <c r="BB105" t="s">
        <v>129</v>
      </c>
      <c r="BC105" t="s">
        <v>129</v>
      </c>
      <c r="BE105" t="s">
        <v>180</v>
      </c>
      <c r="BF105">
        <v>1</v>
      </c>
      <c r="BG105">
        <v>2</v>
      </c>
      <c r="BH105" t="s">
        <v>149</v>
      </c>
      <c r="BI105">
        <v>2023</v>
      </c>
      <c r="BK105">
        <v>2023</v>
      </c>
      <c r="BL105">
        <v>2</v>
      </c>
      <c r="BM105">
        <v>4</v>
      </c>
      <c r="BN105" t="s">
        <v>150</v>
      </c>
      <c r="BO105" t="s">
        <v>151</v>
      </c>
      <c r="BP105">
        <v>89</v>
      </c>
      <c r="BQ105" t="s">
        <v>1350</v>
      </c>
      <c r="BR105" t="s">
        <v>152</v>
      </c>
      <c r="BS105" t="s">
        <v>1350</v>
      </c>
      <c r="BT105" t="s">
        <v>152</v>
      </c>
      <c r="BU105" t="s">
        <v>153</v>
      </c>
      <c r="BV105" t="s">
        <v>154</v>
      </c>
      <c r="BW105" t="s">
        <v>183</v>
      </c>
      <c r="BX105" t="s">
        <v>184</v>
      </c>
      <c r="BY105" t="s">
        <v>138</v>
      </c>
      <c r="BZ105" t="s">
        <v>1351</v>
      </c>
      <c r="CA105">
        <v>3</v>
      </c>
      <c r="CC105" t="s">
        <v>138</v>
      </c>
      <c r="CD105">
        <v>915758</v>
      </c>
      <c r="CE105" t="s">
        <v>1350</v>
      </c>
      <c r="CF105" t="s">
        <v>158</v>
      </c>
      <c r="CG105" t="s">
        <v>159</v>
      </c>
      <c r="CH105" t="s">
        <v>159</v>
      </c>
      <c r="CI105" t="s">
        <v>160</v>
      </c>
      <c r="CK105" t="s">
        <v>139</v>
      </c>
      <c r="CL105" t="s">
        <v>1345</v>
      </c>
      <c r="CO105">
        <v>-1</v>
      </c>
      <c r="CP105" t="s">
        <v>139</v>
      </c>
      <c r="CQ105" t="s">
        <v>138</v>
      </c>
      <c r="CS105" t="s">
        <v>324</v>
      </c>
      <c r="CT105" t="s">
        <v>163</v>
      </c>
      <c r="DD105">
        <v>26306.25</v>
      </c>
      <c r="DE105">
        <v>57187.53</v>
      </c>
      <c r="DF105">
        <v>99999999</v>
      </c>
      <c r="DG105">
        <v>99999999</v>
      </c>
      <c r="DH105">
        <v>99999999</v>
      </c>
      <c r="DI105">
        <v>4</v>
      </c>
      <c r="DJ105" t="s">
        <v>138</v>
      </c>
      <c r="DK105">
        <v>-3800378</v>
      </c>
      <c r="DX105" t="s">
        <v>324</v>
      </c>
      <c r="DY105" t="s">
        <v>324</v>
      </c>
      <c r="EA105" t="s">
        <v>1352</v>
      </c>
    </row>
    <row r="106" spans="1:131" x14ac:dyDescent="0.25">
      <c r="A106" s="1">
        <v>105</v>
      </c>
      <c r="B106" s="1">
        <v>249512</v>
      </c>
      <c r="C106" s="1" t="s">
        <v>1353</v>
      </c>
      <c r="D106" s="1" t="s">
        <v>560</v>
      </c>
      <c r="E106" s="1" t="s">
        <v>1354</v>
      </c>
      <c r="F106" s="1" t="s">
        <v>1355</v>
      </c>
      <c r="G106" s="1">
        <v>906760</v>
      </c>
      <c r="H106" s="2">
        <v>37700</v>
      </c>
      <c r="I106" s="1" t="s">
        <v>170</v>
      </c>
      <c r="J106" s="1" t="s">
        <v>130</v>
      </c>
      <c r="K106" s="1" t="s">
        <v>131</v>
      </c>
      <c r="L106" s="1" t="s">
        <v>132</v>
      </c>
      <c r="M106" s="1" t="s">
        <v>131</v>
      </c>
      <c r="N106" s="1" t="s">
        <v>130</v>
      </c>
      <c r="O106" s="1" t="s">
        <v>171</v>
      </c>
      <c r="P106" s="1" t="s">
        <v>273</v>
      </c>
      <c r="Q106" s="1" t="s">
        <v>158</v>
      </c>
      <c r="R106" s="1" t="s">
        <v>158</v>
      </c>
      <c r="S106" s="1" t="s">
        <v>1356</v>
      </c>
      <c r="T106" s="1">
        <v>20133</v>
      </c>
      <c r="U106" s="2">
        <v>45757</v>
      </c>
      <c r="V106" s="1" t="s">
        <v>1357</v>
      </c>
      <c r="W106" s="1" t="s">
        <v>138</v>
      </c>
      <c r="X106" s="1" t="s">
        <v>138</v>
      </c>
      <c r="Y106" s="1" t="s">
        <v>139</v>
      </c>
      <c r="Z106" s="1" t="s">
        <v>140</v>
      </c>
      <c r="AA106" s="1" t="s">
        <v>141</v>
      </c>
      <c r="AB106" s="1"/>
      <c r="AC106" s="1" t="s">
        <v>138</v>
      </c>
      <c r="AD106" s="1"/>
      <c r="AE106" s="1" t="s">
        <v>138</v>
      </c>
      <c r="AF106" s="1" t="s">
        <v>1358</v>
      </c>
      <c r="AG106" s="1" t="s">
        <v>1359</v>
      </c>
      <c r="AH106" s="1" t="s">
        <v>138</v>
      </c>
      <c r="AI106" s="1" t="s">
        <v>138</v>
      </c>
      <c r="AJ106" s="1" t="s">
        <v>138</v>
      </c>
      <c r="AK106" s="1" t="s">
        <v>138</v>
      </c>
      <c r="AL106" s="1" t="str">
        <f t="shared" si="2"/>
        <v/>
      </c>
      <c r="AM106" s="1"/>
      <c r="AN106" s="1"/>
      <c r="AO106" s="1" t="s">
        <v>144</v>
      </c>
      <c r="AP106" s="1">
        <v>0</v>
      </c>
      <c r="AQ106" s="1">
        <v>500</v>
      </c>
      <c r="AR106" s="6">
        <v>500</v>
      </c>
      <c r="AS106" s="6"/>
      <c r="AT106" s="6">
        <f t="shared" si="3"/>
        <v>500</v>
      </c>
      <c r="AV106" t="s">
        <v>485</v>
      </c>
      <c r="AW106" t="s">
        <v>139</v>
      </c>
      <c r="BB106" t="s">
        <v>139</v>
      </c>
      <c r="BC106" t="s">
        <v>139</v>
      </c>
      <c r="BE106" t="s">
        <v>148</v>
      </c>
      <c r="BF106">
        <v>2</v>
      </c>
      <c r="BG106">
        <v>3</v>
      </c>
      <c r="BH106" t="s">
        <v>149</v>
      </c>
      <c r="BI106">
        <v>2022</v>
      </c>
      <c r="BK106">
        <v>2022</v>
      </c>
      <c r="BL106">
        <v>3</v>
      </c>
      <c r="BM106">
        <v>4</v>
      </c>
      <c r="BN106" t="s">
        <v>150</v>
      </c>
      <c r="BO106" t="s">
        <v>151</v>
      </c>
      <c r="BP106">
        <v>93</v>
      </c>
      <c r="BQ106" t="s">
        <v>1360</v>
      </c>
      <c r="BR106" t="s">
        <v>152</v>
      </c>
      <c r="BS106" t="s">
        <v>1360</v>
      </c>
      <c r="BT106" t="s">
        <v>152</v>
      </c>
      <c r="BU106" t="s">
        <v>153</v>
      </c>
      <c r="BV106" t="s">
        <v>154</v>
      </c>
      <c r="BW106" t="s">
        <v>183</v>
      </c>
      <c r="BX106" t="s">
        <v>184</v>
      </c>
      <c r="BY106" t="s">
        <v>139</v>
      </c>
      <c r="BZ106" t="s">
        <v>1361</v>
      </c>
      <c r="CA106">
        <v>3</v>
      </c>
      <c r="CC106" t="s">
        <v>138</v>
      </c>
      <c r="CD106">
        <v>906760</v>
      </c>
      <c r="CE106" t="s">
        <v>1360</v>
      </c>
      <c r="CF106" t="s">
        <v>158</v>
      </c>
      <c r="CG106" t="s">
        <v>159</v>
      </c>
      <c r="CH106" t="s">
        <v>159</v>
      </c>
      <c r="CI106" t="s">
        <v>160</v>
      </c>
      <c r="CK106" t="s">
        <v>138</v>
      </c>
      <c r="CL106" t="s">
        <v>1355</v>
      </c>
      <c r="CO106">
        <v>0</v>
      </c>
      <c r="CP106" t="s">
        <v>139</v>
      </c>
      <c r="CQ106" t="s">
        <v>138</v>
      </c>
      <c r="CS106" t="s">
        <v>324</v>
      </c>
      <c r="CT106" t="s">
        <v>163</v>
      </c>
      <c r="DD106">
        <v>26306.25</v>
      </c>
      <c r="DE106">
        <v>57187.53</v>
      </c>
      <c r="DF106">
        <v>99999999</v>
      </c>
      <c r="DG106">
        <v>99999999</v>
      </c>
      <c r="DH106">
        <v>99999999</v>
      </c>
      <c r="DI106">
        <v>4</v>
      </c>
      <c r="DJ106" t="s">
        <v>138</v>
      </c>
      <c r="DK106">
        <v>-3800378</v>
      </c>
      <c r="DX106" t="s">
        <v>324</v>
      </c>
      <c r="DY106" t="s">
        <v>324</v>
      </c>
      <c r="EA106" t="s">
        <v>1352</v>
      </c>
    </row>
    <row r="107" spans="1:131" x14ac:dyDescent="0.25">
      <c r="A107" s="1">
        <v>106</v>
      </c>
      <c r="B107" s="1">
        <v>245590</v>
      </c>
      <c r="C107" s="1" t="s">
        <v>1362</v>
      </c>
      <c r="D107" s="1" t="s">
        <v>1363</v>
      </c>
      <c r="E107" s="1" t="s">
        <v>1364</v>
      </c>
      <c r="F107" s="1" t="s">
        <v>1365</v>
      </c>
      <c r="G107" s="1">
        <v>747673</v>
      </c>
      <c r="H107" s="2">
        <v>37115</v>
      </c>
      <c r="I107" s="1" t="s">
        <v>170</v>
      </c>
      <c r="J107" s="1" t="s">
        <v>130</v>
      </c>
      <c r="K107" s="1" t="s">
        <v>131</v>
      </c>
      <c r="L107" s="1" t="s">
        <v>132</v>
      </c>
      <c r="M107" s="1" t="s">
        <v>131</v>
      </c>
      <c r="N107" s="1" t="s">
        <v>130</v>
      </c>
      <c r="O107" s="1" t="s">
        <v>171</v>
      </c>
      <c r="P107" s="1" t="s">
        <v>273</v>
      </c>
      <c r="Q107" s="1" t="s">
        <v>1366</v>
      </c>
      <c r="R107" s="1" t="s">
        <v>1366</v>
      </c>
      <c r="S107" s="1" t="s">
        <v>1367</v>
      </c>
      <c r="T107" s="1">
        <v>20038</v>
      </c>
      <c r="U107" s="2">
        <v>45564</v>
      </c>
      <c r="V107" s="1" t="s">
        <v>1368</v>
      </c>
      <c r="W107" s="1" t="s">
        <v>138</v>
      </c>
      <c r="X107" s="1" t="s">
        <v>138</v>
      </c>
      <c r="Y107" s="1" t="s">
        <v>139</v>
      </c>
      <c r="Z107" s="1" t="s">
        <v>140</v>
      </c>
      <c r="AA107" s="1" t="s">
        <v>141</v>
      </c>
      <c r="AB107" s="1"/>
      <c r="AC107" s="1" t="s">
        <v>138</v>
      </c>
      <c r="AD107" s="1"/>
      <c r="AE107" s="1" t="s">
        <v>138</v>
      </c>
      <c r="AF107" s="1" t="s">
        <v>1369</v>
      </c>
      <c r="AG107" s="1" t="s">
        <v>1370</v>
      </c>
      <c r="AH107" s="1" t="s">
        <v>138</v>
      </c>
      <c r="AI107" s="1" t="s">
        <v>138</v>
      </c>
      <c r="AJ107" s="1" t="s">
        <v>138</v>
      </c>
      <c r="AK107" s="1" t="s">
        <v>138</v>
      </c>
      <c r="AL107" s="1" t="str">
        <f t="shared" si="2"/>
        <v/>
      </c>
      <c r="AM107" s="1"/>
      <c r="AN107" s="1"/>
      <c r="AO107" s="1" t="s">
        <v>144</v>
      </c>
      <c r="AP107" s="1">
        <v>0</v>
      </c>
      <c r="AQ107" s="1">
        <v>1000</v>
      </c>
      <c r="AR107" s="6">
        <v>1000</v>
      </c>
      <c r="AS107" s="6"/>
      <c r="AT107" s="6">
        <f t="shared" si="3"/>
        <v>1000</v>
      </c>
      <c r="AV107" t="s">
        <v>279</v>
      </c>
      <c r="AW107" t="s">
        <v>138</v>
      </c>
      <c r="AY107" t="s">
        <v>428</v>
      </c>
      <c r="BB107" t="s">
        <v>139</v>
      </c>
      <c r="BC107" t="s">
        <v>139</v>
      </c>
      <c r="BE107" t="s">
        <v>148</v>
      </c>
      <c r="BF107">
        <v>2</v>
      </c>
      <c r="BG107">
        <v>1</v>
      </c>
      <c r="BH107" t="s">
        <v>149</v>
      </c>
      <c r="BI107">
        <v>2019</v>
      </c>
      <c r="BK107">
        <v>2019</v>
      </c>
      <c r="BL107">
        <v>6</v>
      </c>
      <c r="BM107">
        <v>6</v>
      </c>
      <c r="BN107" t="s">
        <v>150</v>
      </c>
      <c r="BO107" t="s">
        <v>151</v>
      </c>
      <c r="BP107">
        <v>94</v>
      </c>
      <c r="BQ107" t="s">
        <v>1371</v>
      </c>
      <c r="BR107" t="s">
        <v>152</v>
      </c>
      <c r="BS107" t="s">
        <v>1371</v>
      </c>
      <c r="BT107" t="s">
        <v>152</v>
      </c>
      <c r="BU107" t="s">
        <v>153</v>
      </c>
      <c r="BV107" t="s">
        <v>154</v>
      </c>
      <c r="BW107" t="s">
        <v>155</v>
      </c>
      <c r="BX107" t="s">
        <v>156</v>
      </c>
      <c r="BY107" t="s">
        <v>138</v>
      </c>
      <c r="BZ107" t="s">
        <v>1372</v>
      </c>
      <c r="CA107">
        <v>5</v>
      </c>
      <c r="CC107" t="s">
        <v>138</v>
      </c>
      <c r="CD107">
        <v>929049</v>
      </c>
      <c r="CE107" t="s">
        <v>1371</v>
      </c>
      <c r="CF107" t="s">
        <v>158</v>
      </c>
      <c r="CG107" t="s">
        <v>159</v>
      </c>
      <c r="CH107" t="s">
        <v>159</v>
      </c>
      <c r="CI107" t="s">
        <v>160</v>
      </c>
      <c r="CK107" t="s">
        <v>138</v>
      </c>
      <c r="CL107" t="s">
        <v>1365</v>
      </c>
      <c r="CO107">
        <v>1</v>
      </c>
      <c r="CP107" t="s">
        <v>139</v>
      </c>
      <c r="CQ107" t="s">
        <v>139</v>
      </c>
      <c r="CS107" t="s">
        <v>324</v>
      </c>
      <c r="CT107" t="s">
        <v>163</v>
      </c>
      <c r="CX107">
        <v>2500</v>
      </c>
      <c r="DD107">
        <v>26306.25</v>
      </c>
      <c r="DE107">
        <v>57187.53</v>
      </c>
      <c r="DF107">
        <v>99999999</v>
      </c>
      <c r="DG107">
        <v>99999999</v>
      </c>
      <c r="DH107">
        <v>99999999</v>
      </c>
      <c r="DI107">
        <v>4</v>
      </c>
      <c r="DJ107" t="s">
        <v>138</v>
      </c>
      <c r="DK107">
        <v>-3800378</v>
      </c>
      <c r="DX107" t="s">
        <v>324</v>
      </c>
      <c r="DY107" t="s">
        <v>324</v>
      </c>
      <c r="EA107" t="s">
        <v>1352</v>
      </c>
    </row>
    <row r="108" spans="1:131" x14ac:dyDescent="0.25">
      <c r="A108" s="1">
        <v>107</v>
      </c>
      <c r="B108" s="1">
        <v>245407</v>
      </c>
      <c r="C108" s="1" t="s">
        <v>1373</v>
      </c>
      <c r="D108" s="1" t="s">
        <v>1374</v>
      </c>
      <c r="E108" s="1" t="s">
        <v>1375</v>
      </c>
      <c r="F108" s="1" t="s">
        <v>1376</v>
      </c>
      <c r="G108" s="1">
        <v>923765</v>
      </c>
      <c r="H108" s="2">
        <v>38505</v>
      </c>
      <c r="I108" s="1" t="s">
        <v>170</v>
      </c>
      <c r="J108" s="1" t="s">
        <v>130</v>
      </c>
      <c r="K108" s="1" t="s">
        <v>131</v>
      </c>
      <c r="L108" s="1" t="s">
        <v>132</v>
      </c>
      <c r="M108" s="1" t="s">
        <v>131</v>
      </c>
      <c r="N108" s="1" t="s">
        <v>130</v>
      </c>
      <c r="O108" s="1" t="s">
        <v>171</v>
      </c>
      <c r="P108" s="1" t="s">
        <v>273</v>
      </c>
      <c r="Q108" s="1" t="s">
        <v>158</v>
      </c>
      <c r="R108" s="1"/>
      <c r="S108" s="1" t="s">
        <v>1377</v>
      </c>
      <c r="T108" s="1">
        <v>20133</v>
      </c>
      <c r="U108" s="2">
        <v>45490</v>
      </c>
      <c r="V108" s="1" t="s">
        <v>1378</v>
      </c>
      <c r="W108" s="1" t="s">
        <v>138</v>
      </c>
      <c r="X108" s="1" t="s">
        <v>139</v>
      </c>
      <c r="Y108" s="1" t="s">
        <v>139</v>
      </c>
      <c r="Z108" s="1" t="s">
        <v>140</v>
      </c>
      <c r="AA108" s="1" t="s">
        <v>141</v>
      </c>
      <c r="AB108" s="1"/>
      <c r="AC108" s="1" t="s">
        <v>138</v>
      </c>
      <c r="AD108" s="1"/>
      <c r="AE108" s="1" t="s">
        <v>138</v>
      </c>
      <c r="AF108" s="1" t="s">
        <v>1379</v>
      </c>
      <c r="AG108" s="1" t="s">
        <v>1380</v>
      </c>
      <c r="AH108" s="1" t="s">
        <v>138</v>
      </c>
      <c r="AI108" s="1" t="s">
        <v>138</v>
      </c>
      <c r="AJ108" s="1" t="s">
        <v>138</v>
      </c>
      <c r="AK108" s="1" t="s">
        <v>138</v>
      </c>
      <c r="AL108" s="1" t="str">
        <f t="shared" si="2"/>
        <v/>
      </c>
      <c r="AM108" s="1"/>
      <c r="AN108" s="1"/>
      <c r="AO108" s="1" t="s">
        <v>144</v>
      </c>
      <c r="AP108" s="1">
        <v>0</v>
      </c>
      <c r="AQ108" s="1">
        <v>2000</v>
      </c>
      <c r="AR108" s="6">
        <v>2000</v>
      </c>
      <c r="AS108" s="6"/>
      <c r="AT108" s="6">
        <f t="shared" si="3"/>
        <v>2000</v>
      </c>
      <c r="AV108" t="s">
        <v>279</v>
      </c>
      <c r="AW108" t="s">
        <v>139</v>
      </c>
      <c r="BB108" t="s">
        <v>139</v>
      </c>
      <c r="BC108" t="s">
        <v>139</v>
      </c>
      <c r="BE108" t="s">
        <v>180</v>
      </c>
      <c r="BF108">
        <v>1</v>
      </c>
      <c r="BG108">
        <v>1</v>
      </c>
      <c r="BH108" t="s">
        <v>149</v>
      </c>
      <c r="BI108">
        <v>2024</v>
      </c>
      <c r="BK108">
        <v>2024</v>
      </c>
      <c r="BL108">
        <v>1</v>
      </c>
      <c r="BM108">
        <v>4</v>
      </c>
      <c r="BN108" t="s">
        <v>170</v>
      </c>
      <c r="BO108" t="s">
        <v>151</v>
      </c>
      <c r="BP108">
        <v>89</v>
      </c>
      <c r="BQ108" t="s">
        <v>1350</v>
      </c>
      <c r="BR108" t="s">
        <v>152</v>
      </c>
      <c r="BS108" t="s">
        <v>1350</v>
      </c>
      <c r="BT108" t="s">
        <v>152</v>
      </c>
      <c r="BU108" t="s">
        <v>153</v>
      </c>
      <c r="BV108" t="s">
        <v>154</v>
      </c>
      <c r="BW108" t="s">
        <v>183</v>
      </c>
      <c r="BX108" t="s">
        <v>184</v>
      </c>
      <c r="BZ108" t="s">
        <v>1351</v>
      </c>
      <c r="CA108">
        <v>3</v>
      </c>
      <c r="CD108">
        <v>923765</v>
      </c>
      <c r="CE108" t="s">
        <v>1350</v>
      </c>
      <c r="CF108" t="s">
        <v>158</v>
      </c>
      <c r="CG108" t="s">
        <v>159</v>
      </c>
      <c r="CH108" t="s">
        <v>159</v>
      </c>
      <c r="CI108" t="s">
        <v>160</v>
      </c>
      <c r="CK108" t="s">
        <v>139</v>
      </c>
      <c r="CL108" t="s">
        <v>1376</v>
      </c>
      <c r="CM108" t="s">
        <v>1381</v>
      </c>
      <c r="CO108">
        <v>-2</v>
      </c>
      <c r="CP108" t="s">
        <v>139</v>
      </c>
      <c r="CQ108" t="s">
        <v>138</v>
      </c>
      <c r="CS108" t="s">
        <v>162</v>
      </c>
      <c r="CT108" t="s">
        <v>163</v>
      </c>
      <c r="DD108">
        <v>26306.25</v>
      </c>
      <c r="DE108">
        <v>57187.53</v>
      </c>
      <c r="DF108">
        <v>0</v>
      </c>
      <c r="DG108">
        <v>0</v>
      </c>
      <c r="DH108">
        <v>0</v>
      </c>
      <c r="DI108">
        <v>1</v>
      </c>
      <c r="DJ108" t="s">
        <v>139</v>
      </c>
      <c r="DK108">
        <v>1000</v>
      </c>
      <c r="DO108" t="s">
        <v>164</v>
      </c>
      <c r="DP108" t="s">
        <v>1382</v>
      </c>
      <c r="DQ108">
        <v>0</v>
      </c>
      <c r="DR108">
        <v>0</v>
      </c>
      <c r="DS108">
        <v>0</v>
      </c>
      <c r="DT108">
        <v>2.04</v>
      </c>
      <c r="DU108">
        <v>0</v>
      </c>
      <c r="DV108">
        <v>0</v>
      </c>
      <c r="DX108" t="s">
        <v>138</v>
      </c>
      <c r="DY108" t="s">
        <v>139</v>
      </c>
    </row>
    <row r="109" spans="1:131" x14ac:dyDescent="0.25">
      <c r="A109" s="1">
        <v>108</v>
      </c>
      <c r="B109" s="1">
        <v>247679</v>
      </c>
      <c r="C109" s="1" t="s">
        <v>1383</v>
      </c>
      <c r="D109" s="1" t="s">
        <v>1384</v>
      </c>
      <c r="E109" s="1" t="s">
        <v>1385</v>
      </c>
      <c r="F109" s="1" t="s">
        <v>1386</v>
      </c>
      <c r="G109" s="1" t="s">
        <v>1387</v>
      </c>
      <c r="H109" s="2">
        <v>28833</v>
      </c>
      <c r="I109" s="1" t="s">
        <v>170</v>
      </c>
      <c r="J109" s="1" t="s">
        <v>1388</v>
      </c>
      <c r="K109" s="1" t="s">
        <v>192</v>
      </c>
      <c r="L109" s="1" t="s">
        <v>132</v>
      </c>
      <c r="M109" s="1" t="s">
        <v>131</v>
      </c>
      <c r="N109" s="1" t="s">
        <v>130</v>
      </c>
      <c r="O109" s="1" t="s">
        <v>171</v>
      </c>
      <c r="P109" s="1" t="s">
        <v>273</v>
      </c>
      <c r="Q109" s="1" t="s">
        <v>158</v>
      </c>
      <c r="R109" s="1" t="s">
        <v>158</v>
      </c>
      <c r="S109" s="1" t="s">
        <v>1389</v>
      </c>
      <c r="T109" s="1">
        <v>20132</v>
      </c>
      <c r="U109" s="2">
        <v>45565</v>
      </c>
      <c r="V109" s="1" t="s">
        <v>1390</v>
      </c>
      <c r="W109" s="1" t="s">
        <v>138</v>
      </c>
      <c r="X109" s="1" t="s">
        <v>139</v>
      </c>
      <c r="Y109" s="1" t="s">
        <v>139</v>
      </c>
      <c r="Z109" s="1" t="s">
        <v>140</v>
      </c>
      <c r="AA109" s="1" t="s">
        <v>141</v>
      </c>
      <c r="AB109" s="1"/>
      <c r="AC109" s="1" t="s">
        <v>138</v>
      </c>
      <c r="AD109" s="1"/>
      <c r="AE109" s="1" t="s">
        <v>138</v>
      </c>
      <c r="AF109" s="1" t="s">
        <v>1391</v>
      </c>
      <c r="AG109" s="1" t="s">
        <v>1392</v>
      </c>
      <c r="AH109" s="1" t="s">
        <v>138</v>
      </c>
      <c r="AI109" s="1" t="s">
        <v>138</v>
      </c>
      <c r="AJ109" s="1" t="s">
        <v>138</v>
      </c>
      <c r="AK109" s="1" t="s">
        <v>138</v>
      </c>
      <c r="AL109" s="1" t="str">
        <f t="shared" si="2"/>
        <v/>
      </c>
      <c r="AM109" s="1"/>
      <c r="AN109" s="1"/>
      <c r="AO109" s="1" t="s">
        <v>144</v>
      </c>
      <c r="AP109" s="1">
        <v>0</v>
      </c>
      <c r="AQ109" s="1">
        <v>500</v>
      </c>
      <c r="AR109" s="6">
        <v>500</v>
      </c>
      <c r="AS109" s="6"/>
      <c r="AT109" s="6">
        <f t="shared" si="3"/>
        <v>500</v>
      </c>
      <c r="AV109" t="s">
        <v>145</v>
      </c>
      <c r="AW109" t="s">
        <v>138</v>
      </c>
      <c r="AY109" t="s">
        <v>146</v>
      </c>
      <c r="AZ109" t="s">
        <v>642</v>
      </c>
      <c r="BB109" t="s">
        <v>129</v>
      </c>
      <c r="BC109" t="s">
        <v>129</v>
      </c>
      <c r="BE109" t="s">
        <v>240</v>
      </c>
      <c r="BF109">
        <v>2</v>
      </c>
      <c r="BG109">
        <v>1</v>
      </c>
      <c r="BH109" t="s">
        <v>205</v>
      </c>
      <c r="BI109">
        <v>2024</v>
      </c>
      <c r="BK109">
        <v>2024</v>
      </c>
      <c r="BL109">
        <v>1</v>
      </c>
      <c r="BM109">
        <v>3</v>
      </c>
      <c r="BN109" t="s">
        <v>170</v>
      </c>
      <c r="BO109" t="s">
        <v>151</v>
      </c>
      <c r="BP109">
        <v>93</v>
      </c>
      <c r="BQ109" t="s">
        <v>355</v>
      </c>
      <c r="BR109" t="s">
        <v>152</v>
      </c>
      <c r="BS109" t="s">
        <v>355</v>
      </c>
      <c r="BT109" t="s">
        <v>152</v>
      </c>
      <c r="BU109" t="s">
        <v>153</v>
      </c>
      <c r="BV109" t="s">
        <v>154</v>
      </c>
      <c r="BW109" t="s">
        <v>207</v>
      </c>
      <c r="BX109" t="s">
        <v>208</v>
      </c>
      <c r="BY109" t="s">
        <v>139</v>
      </c>
      <c r="BZ109" t="s">
        <v>356</v>
      </c>
      <c r="CA109">
        <v>2</v>
      </c>
      <c r="CD109">
        <v>933347</v>
      </c>
      <c r="CE109" t="s">
        <v>355</v>
      </c>
      <c r="CF109" t="s">
        <v>158</v>
      </c>
      <c r="CG109" t="s">
        <v>159</v>
      </c>
      <c r="CH109" t="s">
        <v>159</v>
      </c>
      <c r="CI109" t="s">
        <v>160</v>
      </c>
      <c r="CJ109" t="s">
        <v>1393</v>
      </c>
      <c r="CK109" t="s">
        <v>139</v>
      </c>
      <c r="CL109" t="s">
        <v>1386</v>
      </c>
      <c r="CO109">
        <v>-1</v>
      </c>
      <c r="CP109" t="s">
        <v>139</v>
      </c>
      <c r="CQ109" t="s">
        <v>138</v>
      </c>
      <c r="CS109" t="s">
        <v>162</v>
      </c>
      <c r="CT109" t="s">
        <v>1394</v>
      </c>
      <c r="DD109">
        <v>26306.25</v>
      </c>
      <c r="DE109">
        <v>57187.53</v>
      </c>
      <c r="DF109">
        <v>0</v>
      </c>
      <c r="DG109">
        <v>0</v>
      </c>
      <c r="DH109">
        <v>0</v>
      </c>
      <c r="DI109">
        <v>1</v>
      </c>
      <c r="DJ109" t="s">
        <v>139</v>
      </c>
      <c r="DK109">
        <v>1000</v>
      </c>
      <c r="DO109" t="s">
        <v>212</v>
      </c>
      <c r="DP109" t="s">
        <v>1395</v>
      </c>
      <c r="DQ109">
        <v>0</v>
      </c>
      <c r="DR109">
        <v>0</v>
      </c>
      <c r="DS109">
        <v>0</v>
      </c>
      <c r="DT109">
        <v>1</v>
      </c>
      <c r="DU109">
        <v>0</v>
      </c>
      <c r="DV109">
        <v>0</v>
      </c>
      <c r="DX109" t="s">
        <v>138</v>
      </c>
      <c r="DY109" t="s">
        <v>139</v>
      </c>
    </row>
    <row r="110" spans="1:131" x14ac:dyDescent="0.25">
      <c r="A110" s="1">
        <v>109</v>
      </c>
      <c r="B110" s="1">
        <v>235405</v>
      </c>
      <c r="C110" s="1" t="s">
        <v>418</v>
      </c>
      <c r="D110" s="1" t="s">
        <v>1396</v>
      </c>
      <c r="E110" s="1" t="s">
        <v>1397</v>
      </c>
      <c r="F110" s="1" t="s">
        <v>1398</v>
      </c>
      <c r="G110" s="1">
        <v>885388</v>
      </c>
      <c r="H110" s="2">
        <v>37009</v>
      </c>
      <c r="I110" s="1" t="s">
        <v>129</v>
      </c>
      <c r="J110" s="1" t="s">
        <v>130</v>
      </c>
      <c r="K110" s="1" t="s">
        <v>131</v>
      </c>
      <c r="L110" s="1" t="s">
        <v>132</v>
      </c>
      <c r="M110" s="1" t="s">
        <v>131</v>
      </c>
      <c r="N110" s="1" t="s">
        <v>130</v>
      </c>
      <c r="O110" s="1" t="s">
        <v>171</v>
      </c>
      <c r="P110" s="1" t="s">
        <v>273</v>
      </c>
      <c r="Q110" s="1" t="s">
        <v>158</v>
      </c>
      <c r="R110" s="1"/>
      <c r="S110" s="1" t="s">
        <v>1399</v>
      </c>
      <c r="T110" s="1">
        <v>20123</v>
      </c>
      <c r="U110" s="2">
        <v>45542</v>
      </c>
      <c r="V110" s="1" t="s">
        <v>1400</v>
      </c>
      <c r="W110" s="1" t="s">
        <v>138</v>
      </c>
      <c r="X110" s="1" t="s">
        <v>139</v>
      </c>
      <c r="Y110" s="1" t="s">
        <v>139</v>
      </c>
      <c r="Z110" s="1" t="s">
        <v>140</v>
      </c>
      <c r="AA110" s="1" t="s">
        <v>141</v>
      </c>
      <c r="AB110" s="1"/>
      <c r="AC110" s="1" t="s">
        <v>138</v>
      </c>
      <c r="AD110" s="1"/>
      <c r="AE110" s="1" t="s">
        <v>138</v>
      </c>
      <c r="AF110" s="1" t="s">
        <v>277</v>
      </c>
      <c r="AG110" s="1" t="s">
        <v>278</v>
      </c>
      <c r="AH110" s="1" t="s">
        <v>138</v>
      </c>
      <c r="AI110" s="1" t="s">
        <v>138</v>
      </c>
      <c r="AJ110" s="1" t="s">
        <v>138</v>
      </c>
      <c r="AK110" s="1" t="s">
        <v>138</v>
      </c>
      <c r="AL110" s="1" t="str">
        <f t="shared" si="2"/>
        <v/>
      </c>
      <c r="AM110" s="1"/>
      <c r="AN110" s="1"/>
      <c r="AO110" s="1" t="s">
        <v>144</v>
      </c>
      <c r="AP110" s="1">
        <v>0</v>
      </c>
      <c r="AQ110" s="1">
        <v>2000</v>
      </c>
      <c r="AR110" s="6">
        <v>2000</v>
      </c>
      <c r="AS110" s="6"/>
      <c r="AT110" s="6">
        <f t="shared" si="3"/>
        <v>2000</v>
      </c>
      <c r="AV110" t="s">
        <v>279</v>
      </c>
      <c r="AW110" t="s">
        <v>139</v>
      </c>
      <c r="BB110" t="s">
        <v>139</v>
      </c>
      <c r="BC110" t="s">
        <v>139</v>
      </c>
      <c r="BE110" t="s">
        <v>180</v>
      </c>
      <c r="BF110">
        <v>1</v>
      </c>
      <c r="BG110">
        <v>1</v>
      </c>
      <c r="BH110" t="s">
        <v>149</v>
      </c>
      <c r="BI110">
        <v>2024</v>
      </c>
      <c r="BK110">
        <v>2024</v>
      </c>
      <c r="BL110">
        <v>1</v>
      </c>
      <c r="BM110">
        <v>3</v>
      </c>
      <c r="BN110" t="s">
        <v>170</v>
      </c>
      <c r="BO110" t="s">
        <v>151</v>
      </c>
      <c r="BP110">
        <v>92</v>
      </c>
      <c r="BQ110" t="s">
        <v>1401</v>
      </c>
      <c r="BR110" t="s">
        <v>152</v>
      </c>
      <c r="BS110" t="s">
        <v>1401</v>
      </c>
      <c r="BT110" t="s">
        <v>152</v>
      </c>
      <c r="BU110" t="s">
        <v>153</v>
      </c>
      <c r="BV110" t="s">
        <v>154</v>
      </c>
      <c r="BW110" t="s">
        <v>207</v>
      </c>
      <c r="BX110" t="s">
        <v>208</v>
      </c>
      <c r="BY110" t="s">
        <v>138</v>
      </c>
      <c r="BZ110" t="s">
        <v>323</v>
      </c>
      <c r="CA110">
        <v>2</v>
      </c>
      <c r="CD110">
        <v>885388</v>
      </c>
      <c r="CE110" t="s">
        <v>1401</v>
      </c>
      <c r="CF110" t="s">
        <v>158</v>
      </c>
      <c r="CG110" t="s">
        <v>159</v>
      </c>
      <c r="CH110" t="s">
        <v>159</v>
      </c>
      <c r="CI110" t="s">
        <v>160</v>
      </c>
      <c r="CK110" t="s">
        <v>139</v>
      </c>
      <c r="CL110" t="s">
        <v>1398</v>
      </c>
      <c r="CM110" t="s">
        <v>1381</v>
      </c>
      <c r="CO110">
        <v>-1</v>
      </c>
      <c r="CP110" t="s">
        <v>139</v>
      </c>
      <c r="CQ110" t="s">
        <v>138</v>
      </c>
      <c r="CS110" t="s">
        <v>162</v>
      </c>
      <c r="CT110" t="s">
        <v>163</v>
      </c>
      <c r="DD110">
        <v>26306.25</v>
      </c>
      <c r="DE110">
        <v>57187.53</v>
      </c>
      <c r="DF110">
        <v>618.14</v>
      </c>
      <c r="DG110">
        <v>618.14</v>
      </c>
      <c r="DH110">
        <v>0</v>
      </c>
      <c r="DI110">
        <v>1</v>
      </c>
      <c r="DJ110" t="s">
        <v>139</v>
      </c>
      <c r="DK110">
        <v>977</v>
      </c>
      <c r="DO110" t="s">
        <v>164</v>
      </c>
      <c r="DP110" t="s">
        <v>1402</v>
      </c>
      <c r="DQ110">
        <v>1261</v>
      </c>
      <c r="DR110">
        <v>1261</v>
      </c>
      <c r="DS110">
        <v>0</v>
      </c>
      <c r="DT110">
        <v>2.04</v>
      </c>
      <c r="DU110">
        <v>618.14</v>
      </c>
      <c r="DV110">
        <v>618.14</v>
      </c>
      <c r="DX110" t="s">
        <v>138</v>
      </c>
      <c r="DY110" t="s">
        <v>139</v>
      </c>
    </row>
    <row r="111" spans="1:131" x14ac:dyDescent="0.25">
      <c r="A111" s="1">
        <v>110</v>
      </c>
      <c r="B111" s="1">
        <v>244904</v>
      </c>
      <c r="C111" s="1" t="s">
        <v>1403</v>
      </c>
      <c r="D111" s="1" t="s">
        <v>461</v>
      </c>
      <c r="E111" s="1" t="s">
        <v>1404</v>
      </c>
      <c r="F111" s="1" t="s">
        <v>1405</v>
      </c>
      <c r="G111" s="1"/>
      <c r="H111" s="2">
        <v>35772</v>
      </c>
      <c r="I111" s="1" t="s">
        <v>129</v>
      </c>
      <c r="J111" s="1" t="s">
        <v>130</v>
      </c>
      <c r="K111" s="1" t="s">
        <v>131</v>
      </c>
      <c r="L111" s="1" t="s">
        <v>132</v>
      </c>
      <c r="M111" s="1" t="s">
        <v>131</v>
      </c>
      <c r="N111" s="1" t="s">
        <v>130</v>
      </c>
      <c r="O111" s="1" t="s">
        <v>1406</v>
      </c>
      <c r="P111" s="1" t="s">
        <v>1407</v>
      </c>
      <c r="Q111" s="1" t="s">
        <v>1408</v>
      </c>
      <c r="R111" s="1" t="s">
        <v>1409</v>
      </c>
      <c r="S111" s="1" t="s">
        <v>1410</v>
      </c>
      <c r="T111" s="1">
        <v>8020</v>
      </c>
      <c r="U111" s="2">
        <v>45762</v>
      </c>
      <c r="V111" s="1" t="s">
        <v>1411</v>
      </c>
      <c r="W111" s="1" t="s">
        <v>138</v>
      </c>
      <c r="X111" s="1" t="s">
        <v>139</v>
      </c>
      <c r="Y111" s="1" t="s">
        <v>139</v>
      </c>
      <c r="Z111" s="1" t="s">
        <v>140</v>
      </c>
      <c r="AA111" s="1" t="s">
        <v>141</v>
      </c>
      <c r="AB111" s="1"/>
      <c r="AC111" s="1" t="s">
        <v>138</v>
      </c>
      <c r="AD111" s="1"/>
      <c r="AE111" s="1" t="s">
        <v>138</v>
      </c>
      <c r="AF111" s="1" t="s">
        <v>1412</v>
      </c>
      <c r="AG111" s="1" t="s">
        <v>1413</v>
      </c>
      <c r="AH111" s="1" t="s">
        <v>138</v>
      </c>
      <c r="AI111" s="1" t="s">
        <v>138</v>
      </c>
      <c r="AJ111" s="1" t="s">
        <v>138</v>
      </c>
      <c r="AK111" s="1" t="s">
        <v>138</v>
      </c>
      <c r="AL111" s="1" t="str">
        <f t="shared" si="2"/>
        <v/>
      </c>
      <c r="AM111" s="1"/>
      <c r="AN111" s="1"/>
      <c r="AO111" s="1" t="s">
        <v>144</v>
      </c>
      <c r="AP111" s="1">
        <v>0</v>
      </c>
      <c r="AQ111" s="1">
        <v>1000</v>
      </c>
      <c r="AR111" s="6">
        <v>1000</v>
      </c>
      <c r="AS111" s="6"/>
      <c r="AT111" s="6">
        <f t="shared" si="3"/>
        <v>1000</v>
      </c>
      <c r="AV111" t="s">
        <v>485</v>
      </c>
      <c r="AW111" t="s">
        <v>138</v>
      </c>
      <c r="AY111" t="s">
        <v>146</v>
      </c>
      <c r="AZ111" t="s">
        <v>470</v>
      </c>
      <c r="BB111" t="s">
        <v>129</v>
      </c>
      <c r="BC111" t="s">
        <v>129</v>
      </c>
      <c r="BE111" t="s">
        <v>148</v>
      </c>
      <c r="BF111">
        <v>2</v>
      </c>
      <c r="BG111">
        <v>1</v>
      </c>
      <c r="BH111" t="s">
        <v>149</v>
      </c>
      <c r="BI111">
        <v>2024</v>
      </c>
      <c r="BK111">
        <v>2024</v>
      </c>
      <c r="BL111">
        <v>1</v>
      </c>
      <c r="BM111">
        <v>3</v>
      </c>
      <c r="BN111" t="s">
        <v>170</v>
      </c>
      <c r="BO111" t="s">
        <v>151</v>
      </c>
      <c r="BP111">
        <v>89</v>
      </c>
      <c r="BQ111" t="s">
        <v>1283</v>
      </c>
      <c r="BR111" t="s">
        <v>152</v>
      </c>
      <c r="BS111" t="s">
        <v>1283</v>
      </c>
      <c r="BT111" t="s">
        <v>152</v>
      </c>
      <c r="BU111" t="s">
        <v>153</v>
      </c>
      <c r="BV111" t="s">
        <v>154</v>
      </c>
      <c r="BW111" t="s">
        <v>207</v>
      </c>
      <c r="BX111" t="s">
        <v>208</v>
      </c>
      <c r="BY111" t="s">
        <v>139</v>
      </c>
      <c r="BZ111" t="s">
        <v>1285</v>
      </c>
      <c r="CA111">
        <v>2</v>
      </c>
      <c r="CD111">
        <v>928512</v>
      </c>
      <c r="CE111" t="s">
        <v>1283</v>
      </c>
      <c r="CF111" t="s">
        <v>158</v>
      </c>
      <c r="CG111" t="s">
        <v>159</v>
      </c>
      <c r="CH111" t="s">
        <v>159</v>
      </c>
      <c r="CI111" t="s">
        <v>160</v>
      </c>
      <c r="CK111" t="s">
        <v>139</v>
      </c>
      <c r="CL111" t="s">
        <v>1405</v>
      </c>
      <c r="CM111" t="s">
        <v>1381</v>
      </c>
      <c r="CO111">
        <v>-1</v>
      </c>
      <c r="CP111" t="s">
        <v>139</v>
      </c>
      <c r="CQ111" t="s">
        <v>138</v>
      </c>
      <c r="CS111" t="s">
        <v>162</v>
      </c>
      <c r="CT111" t="s">
        <v>163</v>
      </c>
      <c r="DD111">
        <v>26306.25</v>
      </c>
      <c r="DE111">
        <v>57187.53</v>
      </c>
      <c r="DF111">
        <v>1188.79</v>
      </c>
      <c r="DG111">
        <v>1188.79</v>
      </c>
      <c r="DH111">
        <v>0</v>
      </c>
      <c r="DI111">
        <v>1</v>
      </c>
      <c r="DJ111" t="s">
        <v>139</v>
      </c>
      <c r="DK111">
        <v>955</v>
      </c>
      <c r="DO111" t="s">
        <v>164</v>
      </c>
      <c r="DP111" t="s">
        <v>1414</v>
      </c>
      <c r="DQ111">
        <v>1866.4</v>
      </c>
      <c r="DR111">
        <v>1866.4</v>
      </c>
      <c r="DS111">
        <v>0</v>
      </c>
      <c r="DT111">
        <v>1.57</v>
      </c>
      <c r="DU111">
        <v>1188.79</v>
      </c>
      <c r="DV111">
        <v>1188.79</v>
      </c>
      <c r="DX111" t="s">
        <v>138</v>
      </c>
      <c r="DY111" t="s">
        <v>139</v>
      </c>
    </row>
    <row r="112" spans="1:131" x14ac:dyDescent="0.25">
      <c r="A112" s="1">
        <v>111</v>
      </c>
      <c r="B112" s="1">
        <v>234020</v>
      </c>
      <c r="C112" s="1" t="s">
        <v>1415</v>
      </c>
      <c r="D112" s="1" t="s">
        <v>1416</v>
      </c>
      <c r="E112" s="1" t="s">
        <v>1417</v>
      </c>
      <c r="F112" s="1" t="s">
        <v>1418</v>
      </c>
      <c r="G112" s="1">
        <v>896471</v>
      </c>
      <c r="H112" s="2">
        <v>34491</v>
      </c>
      <c r="I112" s="1" t="s">
        <v>129</v>
      </c>
      <c r="J112" s="1" t="s">
        <v>130</v>
      </c>
      <c r="K112" s="1" t="s">
        <v>131</v>
      </c>
      <c r="L112" s="1" t="s">
        <v>132</v>
      </c>
      <c r="M112" s="1" t="s">
        <v>131</v>
      </c>
      <c r="N112" s="1" t="s">
        <v>130</v>
      </c>
      <c r="O112" s="1" t="s">
        <v>573</v>
      </c>
      <c r="P112" s="1" t="s">
        <v>1209</v>
      </c>
      <c r="Q112" s="1" t="s">
        <v>1419</v>
      </c>
      <c r="R112" s="1"/>
      <c r="S112" s="1" t="s">
        <v>1420</v>
      </c>
      <c r="T112" s="1">
        <v>35139</v>
      </c>
      <c r="U112" s="2">
        <v>45497</v>
      </c>
      <c r="V112" s="1" t="s">
        <v>1421</v>
      </c>
      <c r="W112" s="1" t="s">
        <v>138</v>
      </c>
      <c r="X112" s="1" t="s">
        <v>139</v>
      </c>
      <c r="Y112" s="1" t="s">
        <v>138</v>
      </c>
      <c r="Z112" s="1" t="s">
        <v>140</v>
      </c>
      <c r="AA112" s="1" t="s">
        <v>141</v>
      </c>
      <c r="AB112" s="1"/>
      <c r="AC112" s="1" t="s">
        <v>138</v>
      </c>
      <c r="AD112" s="1"/>
      <c r="AE112" s="1" t="s">
        <v>138</v>
      </c>
      <c r="AF112" s="1" t="s">
        <v>483</v>
      </c>
      <c r="AG112" s="1" t="s">
        <v>484</v>
      </c>
      <c r="AH112" s="1" t="s">
        <v>138</v>
      </c>
      <c r="AI112" s="1" t="s">
        <v>138</v>
      </c>
      <c r="AJ112" s="1" t="s">
        <v>138</v>
      </c>
      <c r="AK112" s="1" t="s">
        <v>138</v>
      </c>
      <c r="AL112" s="1" t="str">
        <f t="shared" si="2"/>
        <v/>
      </c>
      <c r="AM112" s="1"/>
      <c r="AN112" s="1" t="s">
        <v>308</v>
      </c>
      <c r="AO112" s="1" t="s">
        <v>144</v>
      </c>
      <c r="AP112" s="1">
        <v>0</v>
      </c>
      <c r="AQ112" s="1">
        <v>1000</v>
      </c>
      <c r="AR112" s="6">
        <v>1000</v>
      </c>
      <c r="AS112" s="6"/>
      <c r="AT112" s="6">
        <f t="shared" si="3"/>
        <v>1000</v>
      </c>
      <c r="AV112" t="s">
        <v>485</v>
      </c>
      <c r="AW112" t="s">
        <v>139</v>
      </c>
      <c r="BB112" t="s">
        <v>139</v>
      </c>
      <c r="BC112" t="s">
        <v>139</v>
      </c>
      <c r="BE112" t="s">
        <v>148</v>
      </c>
      <c r="BF112">
        <v>2</v>
      </c>
      <c r="BG112">
        <v>3</v>
      </c>
      <c r="BH112" t="s">
        <v>149</v>
      </c>
      <c r="BI112">
        <v>2022</v>
      </c>
      <c r="BK112">
        <v>2022</v>
      </c>
      <c r="BL112">
        <v>3</v>
      </c>
      <c r="BM112">
        <v>3</v>
      </c>
      <c r="BN112" t="s">
        <v>150</v>
      </c>
      <c r="BO112" t="s">
        <v>151</v>
      </c>
      <c r="BP112">
        <v>92</v>
      </c>
      <c r="BQ112" t="s">
        <v>1422</v>
      </c>
      <c r="BR112" t="s">
        <v>152</v>
      </c>
      <c r="BS112" t="s">
        <v>1423</v>
      </c>
      <c r="BT112" t="s">
        <v>1424</v>
      </c>
      <c r="BU112" t="s">
        <v>153</v>
      </c>
      <c r="BV112" t="s">
        <v>154</v>
      </c>
      <c r="BW112" t="s">
        <v>1422</v>
      </c>
      <c r="BX112" t="s">
        <v>1425</v>
      </c>
      <c r="BY112" t="s">
        <v>138</v>
      </c>
      <c r="BZ112" t="s">
        <v>1422</v>
      </c>
      <c r="CA112">
        <v>3</v>
      </c>
      <c r="CC112" t="s">
        <v>138</v>
      </c>
      <c r="CD112">
        <v>896471</v>
      </c>
      <c r="CE112" t="s">
        <v>1423</v>
      </c>
      <c r="CF112" t="s">
        <v>158</v>
      </c>
      <c r="CG112" t="s">
        <v>1424</v>
      </c>
      <c r="CH112" t="s">
        <v>1424</v>
      </c>
      <c r="CI112" t="s">
        <v>160</v>
      </c>
      <c r="CK112" t="s">
        <v>139</v>
      </c>
      <c r="CL112" t="s">
        <v>1418</v>
      </c>
      <c r="CN112" t="s">
        <v>1426</v>
      </c>
      <c r="CO112">
        <v>0</v>
      </c>
      <c r="CP112" t="s">
        <v>138</v>
      </c>
      <c r="CQ112" t="s">
        <v>138</v>
      </c>
      <c r="CR112" t="s">
        <v>1427</v>
      </c>
      <c r="CS112" t="s">
        <v>162</v>
      </c>
      <c r="CT112" t="s">
        <v>163</v>
      </c>
      <c r="DD112">
        <v>26306.25</v>
      </c>
      <c r="DE112">
        <v>57187.53</v>
      </c>
      <c r="DF112">
        <v>1427.4</v>
      </c>
      <c r="DG112">
        <v>1427.4</v>
      </c>
      <c r="DH112">
        <v>0</v>
      </c>
      <c r="DI112">
        <v>1</v>
      </c>
      <c r="DJ112" t="s">
        <v>139</v>
      </c>
      <c r="DK112">
        <v>946</v>
      </c>
      <c r="DO112" t="s">
        <v>212</v>
      </c>
      <c r="DP112" t="s">
        <v>1428</v>
      </c>
      <c r="DQ112">
        <v>1427.4</v>
      </c>
      <c r="DR112">
        <v>1427.4</v>
      </c>
      <c r="DS112">
        <v>0</v>
      </c>
      <c r="DT112">
        <v>1</v>
      </c>
      <c r="DU112">
        <v>1427.4</v>
      </c>
      <c r="DV112">
        <v>1427.4</v>
      </c>
      <c r="DX112" t="s">
        <v>138</v>
      </c>
      <c r="DY112" t="s">
        <v>139</v>
      </c>
    </row>
    <row r="113" spans="1:130" x14ac:dyDescent="0.25">
      <c r="A113" s="1">
        <v>112</v>
      </c>
      <c r="B113" s="1">
        <v>246239</v>
      </c>
      <c r="C113" s="1" t="s">
        <v>1429</v>
      </c>
      <c r="D113" s="1" t="s">
        <v>1430</v>
      </c>
      <c r="E113" s="1" t="s">
        <v>1431</v>
      </c>
      <c r="F113" s="1" t="s">
        <v>1432</v>
      </c>
      <c r="G113" s="1"/>
      <c r="H113" s="2">
        <v>35770</v>
      </c>
      <c r="I113" s="1" t="s">
        <v>129</v>
      </c>
      <c r="J113" s="1" t="s">
        <v>218</v>
      </c>
      <c r="K113" s="1" t="s">
        <v>192</v>
      </c>
      <c r="L113" s="1" t="s">
        <v>219</v>
      </c>
      <c r="M113" s="1" t="s">
        <v>192</v>
      </c>
      <c r="N113" s="1" t="s">
        <v>218</v>
      </c>
      <c r="O113" s="1"/>
      <c r="P113" s="1" t="s">
        <v>194</v>
      </c>
      <c r="Q113" s="1" t="s">
        <v>195</v>
      </c>
      <c r="R113" s="1" t="s">
        <v>1433</v>
      </c>
      <c r="S113" s="1" t="s">
        <v>1434</v>
      </c>
      <c r="T113" s="1">
        <v>63728</v>
      </c>
      <c r="U113" s="2">
        <v>45515</v>
      </c>
      <c r="V113" s="1" t="s">
        <v>1435</v>
      </c>
      <c r="W113" s="1" t="s">
        <v>138</v>
      </c>
      <c r="X113" s="1" t="s">
        <v>139</v>
      </c>
      <c r="Y113" s="1" t="s">
        <v>139</v>
      </c>
      <c r="Z113" s="1" t="s">
        <v>140</v>
      </c>
      <c r="AA113" s="1" t="s">
        <v>141</v>
      </c>
      <c r="AB113" s="1"/>
      <c r="AC113" s="1" t="s">
        <v>138</v>
      </c>
      <c r="AD113" s="1"/>
      <c r="AE113" s="1" t="s">
        <v>138</v>
      </c>
      <c r="AF113" s="1" t="s">
        <v>1436</v>
      </c>
      <c r="AG113" s="1" t="s">
        <v>1437</v>
      </c>
      <c r="AH113" s="1" t="s">
        <v>138</v>
      </c>
      <c r="AI113" s="1" t="s">
        <v>138</v>
      </c>
      <c r="AJ113" s="1" t="s">
        <v>138</v>
      </c>
      <c r="AK113" s="1" t="s">
        <v>138</v>
      </c>
      <c r="AL113" s="1" t="str">
        <f t="shared" si="2"/>
        <v/>
      </c>
      <c r="AM113" s="1" t="s">
        <v>307</v>
      </c>
      <c r="AN113" s="1" t="s">
        <v>308</v>
      </c>
      <c r="AO113" s="1" t="s">
        <v>144</v>
      </c>
      <c r="AP113" s="1">
        <v>0</v>
      </c>
      <c r="AQ113" s="1">
        <v>1935.02</v>
      </c>
      <c r="AR113" s="6">
        <v>1935.02</v>
      </c>
      <c r="AS113" s="6"/>
      <c r="AT113" s="6">
        <f t="shared" si="3"/>
        <v>1935.02</v>
      </c>
      <c r="AV113" t="s">
        <v>754</v>
      </c>
      <c r="AW113" t="s">
        <v>138</v>
      </c>
      <c r="AY113" t="s">
        <v>202</v>
      </c>
      <c r="AZ113" t="s">
        <v>239</v>
      </c>
      <c r="BB113" t="s">
        <v>129</v>
      </c>
      <c r="BC113" t="s">
        <v>129</v>
      </c>
      <c r="BE113" t="s">
        <v>240</v>
      </c>
      <c r="BF113">
        <v>2</v>
      </c>
      <c r="BG113">
        <v>1</v>
      </c>
      <c r="BH113" t="s">
        <v>205</v>
      </c>
      <c r="BI113">
        <v>2024</v>
      </c>
      <c r="BK113">
        <v>2024</v>
      </c>
      <c r="BL113">
        <v>1</v>
      </c>
      <c r="BM113">
        <v>3</v>
      </c>
      <c r="BN113" t="s">
        <v>170</v>
      </c>
      <c r="BO113" t="s">
        <v>151</v>
      </c>
      <c r="BP113">
        <v>93</v>
      </c>
      <c r="BQ113" t="s">
        <v>1438</v>
      </c>
      <c r="BR113" t="s">
        <v>152</v>
      </c>
      <c r="BS113" t="s">
        <v>241</v>
      </c>
      <c r="BT113" t="s">
        <v>152</v>
      </c>
      <c r="BU113" t="s">
        <v>150</v>
      </c>
      <c r="BV113" t="s">
        <v>154</v>
      </c>
      <c r="BW113" t="s">
        <v>207</v>
      </c>
      <c r="BX113" t="s">
        <v>208</v>
      </c>
      <c r="BY113" t="s">
        <v>139</v>
      </c>
      <c r="BZ113" t="s">
        <v>242</v>
      </c>
      <c r="CA113">
        <v>2</v>
      </c>
      <c r="CD113">
        <v>924037</v>
      </c>
      <c r="CE113" t="s">
        <v>241</v>
      </c>
      <c r="CF113" t="s">
        <v>158</v>
      </c>
      <c r="CG113" t="s">
        <v>159</v>
      </c>
      <c r="CH113" t="s">
        <v>159</v>
      </c>
      <c r="CI113" t="s">
        <v>160</v>
      </c>
      <c r="CK113" t="s">
        <v>139</v>
      </c>
      <c r="CL113" t="s">
        <v>1432</v>
      </c>
      <c r="CO113">
        <v>-1</v>
      </c>
      <c r="CP113" t="s">
        <v>139</v>
      </c>
      <c r="CQ113" t="s">
        <v>138</v>
      </c>
      <c r="CS113" t="s">
        <v>226</v>
      </c>
      <c r="CT113" t="s">
        <v>211</v>
      </c>
      <c r="CU113" t="s">
        <v>219</v>
      </c>
      <c r="CV113" t="s">
        <v>218</v>
      </c>
      <c r="CW113">
        <v>1949.48</v>
      </c>
      <c r="DD113">
        <v>26306.25</v>
      </c>
      <c r="DE113">
        <v>57187.53</v>
      </c>
      <c r="DF113">
        <v>99999999</v>
      </c>
      <c r="DG113">
        <v>1949.48</v>
      </c>
      <c r="DH113">
        <v>0</v>
      </c>
      <c r="DI113">
        <v>1</v>
      </c>
      <c r="DJ113" t="s">
        <v>139</v>
      </c>
      <c r="DK113">
        <v>926</v>
      </c>
      <c r="DO113" t="s">
        <v>164</v>
      </c>
      <c r="DP113" t="s">
        <v>1439</v>
      </c>
      <c r="DQ113">
        <v>0</v>
      </c>
      <c r="DR113">
        <v>0</v>
      </c>
      <c r="DS113">
        <v>0</v>
      </c>
      <c r="DT113">
        <v>1</v>
      </c>
      <c r="DU113">
        <v>0</v>
      </c>
      <c r="DV113">
        <v>0</v>
      </c>
      <c r="DX113" t="s">
        <v>138</v>
      </c>
      <c r="DY113" t="s">
        <v>139</v>
      </c>
      <c r="DZ113" t="s">
        <v>228</v>
      </c>
    </row>
    <row r="114" spans="1:130" x14ac:dyDescent="0.25">
      <c r="A114" s="1">
        <v>113</v>
      </c>
      <c r="B114" s="1">
        <v>240771</v>
      </c>
      <c r="C114" s="1" t="s">
        <v>1440</v>
      </c>
      <c r="D114" s="1" t="s">
        <v>377</v>
      </c>
      <c r="E114" s="1" t="s">
        <v>1441</v>
      </c>
      <c r="F114" s="1" t="s">
        <v>1442</v>
      </c>
      <c r="G114" s="1">
        <v>922667</v>
      </c>
      <c r="H114" s="2">
        <v>36616</v>
      </c>
      <c r="I114" s="1" t="s">
        <v>170</v>
      </c>
      <c r="J114" s="1" t="s">
        <v>338</v>
      </c>
      <c r="K114" s="1" t="s">
        <v>192</v>
      </c>
      <c r="L114" s="1" t="s">
        <v>339</v>
      </c>
      <c r="M114" s="1" t="s">
        <v>192</v>
      </c>
      <c r="N114" s="1" t="s">
        <v>338</v>
      </c>
      <c r="O114" s="1"/>
      <c r="P114" s="1" t="s">
        <v>194</v>
      </c>
      <c r="Q114" s="1" t="s">
        <v>195</v>
      </c>
      <c r="R114" s="1" t="s">
        <v>1443</v>
      </c>
      <c r="S114" s="1" t="s">
        <v>1444</v>
      </c>
      <c r="T114" s="1">
        <v>52080</v>
      </c>
      <c r="U114" s="2">
        <v>45777</v>
      </c>
      <c r="V114" s="1" t="s">
        <v>1445</v>
      </c>
      <c r="W114" s="1" t="s">
        <v>138</v>
      </c>
      <c r="X114" s="1" t="s">
        <v>139</v>
      </c>
      <c r="Y114" s="1" t="s">
        <v>139</v>
      </c>
      <c r="Z114" s="1" t="s">
        <v>140</v>
      </c>
      <c r="AA114" s="1" t="s">
        <v>141</v>
      </c>
      <c r="AB114" s="1"/>
      <c r="AC114" s="1" t="s">
        <v>138</v>
      </c>
      <c r="AD114" s="1"/>
      <c r="AE114" s="1" t="s">
        <v>138</v>
      </c>
      <c r="AF114" s="1" t="s">
        <v>177</v>
      </c>
      <c r="AG114" s="1" t="s">
        <v>1446</v>
      </c>
      <c r="AH114" s="1" t="s">
        <v>138</v>
      </c>
      <c r="AI114" s="1" t="s">
        <v>138</v>
      </c>
      <c r="AJ114" s="1" t="s">
        <v>138</v>
      </c>
      <c r="AK114" s="1" t="s">
        <v>138</v>
      </c>
      <c r="AL114" s="1" t="str">
        <f t="shared" si="2"/>
        <v/>
      </c>
      <c r="AM114" s="1"/>
      <c r="AN114" s="1"/>
      <c r="AO114" s="1" t="s">
        <v>144</v>
      </c>
      <c r="AP114" s="1">
        <v>0</v>
      </c>
      <c r="AQ114" s="1">
        <v>500</v>
      </c>
      <c r="AR114" s="6">
        <v>500</v>
      </c>
      <c r="AS114" s="6"/>
      <c r="AT114" s="6">
        <f t="shared" si="3"/>
        <v>500</v>
      </c>
      <c r="AV114" t="s">
        <v>145</v>
      </c>
      <c r="AW114" t="s">
        <v>138</v>
      </c>
      <c r="AY114" t="s">
        <v>202</v>
      </c>
      <c r="AZ114" t="s">
        <v>239</v>
      </c>
      <c r="BB114" t="s">
        <v>129</v>
      </c>
      <c r="BC114" t="s">
        <v>129</v>
      </c>
      <c r="BE114" t="s">
        <v>204</v>
      </c>
      <c r="BF114">
        <v>1</v>
      </c>
      <c r="BG114">
        <v>1</v>
      </c>
      <c r="BH114" t="s">
        <v>205</v>
      </c>
      <c r="BI114">
        <v>2024</v>
      </c>
      <c r="BK114">
        <v>2024</v>
      </c>
      <c r="BL114">
        <v>1</v>
      </c>
      <c r="BM114">
        <v>3</v>
      </c>
      <c r="BN114" t="s">
        <v>170</v>
      </c>
      <c r="BO114" t="s">
        <v>151</v>
      </c>
      <c r="BP114">
        <v>93</v>
      </c>
      <c r="BQ114" t="s">
        <v>206</v>
      </c>
      <c r="BR114" t="s">
        <v>152</v>
      </c>
      <c r="BS114" t="s">
        <v>206</v>
      </c>
      <c r="BT114" t="s">
        <v>152</v>
      </c>
      <c r="BU114" t="s">
        <v>153</v>
      </c>
      <c r="BV114" t="s">
        <v>154</v>
      </c>
      <c r="BW114" t="s">
        <v>207</v>
      </c>
      <c r="BX114" t="s">
        <v>208</v>
      </c>
      <c r="BY114" t="s">
        <v>139</v>
      </c>
      <c r="BZ114" t="s">
        <v>209</v>
      </c>
      <c r="CA114">
        <v>2</v>
      </c>
      <c r="CD114">
        <v>922667</v>
      </c>
      <c r="CE114" t="s">
        <v>206</v>
      </c>
      <c r="CF114" t="s">
        <v>158</v>
      </c>
      <c r="CG114" t="s">
        <v>159</v>
      </c>
      <c r="CH114" t="s">
        <v>159</v>
      </c>
      <c r="CI114" t="s">
        <v>160</v>
      </c>
      <c r="CK114" t="s">
        <v>139</v>
      </c>
      <c r="CL114" t="s">
        <v>1442</v>
      </c>
      <c r="CO114">
        <v>-1</v>
      </c>
      <c r="CP114" t="s">
        <v>139</v>
      </c>
      <c r="CQ114" t="s">
        <v>138</v>
      </c>
      <c r="CS114" t="s">
        <v>226</v>
      </c>
      <c r="CT114" t="s">
        <v>211</v>
      </c>
      <c r="CU114" t="s">
        <v>339</v>
      </c>
      <c r="CV114" t="s">
        <v>338</v>
      </c>
      <c r="CW114">
        <v>3802.35</v>
      </c>
      <c r="DD114">
        <v>26306.25</v>
      </c>
      <c r="DE114">
        <v>57187.53</v>
      </c>
      <c r="DF114">
        <v>99999999</v>
      </c>
      <c r="DG114">
        <v>3802.35</v>
      </c>
      <c r="DH114">
        <v>0</v>
      </c>
      <c r="DI114">
        <v>1</v>
      </c>
      <c r="DJ114" t="s">
        <v>139</v>
      </c>
      <c r="DK114">
        <v>855</v>
      </c>
      <c r="DO114" t="s">
        <v>164</v>
      </c>
      <c r="DP114" t="s">
        <v>1447</v>
      </c>
      <c r="DQ114">
        <v>0</v>
      </c>
      <c r="DR114">
        <v>0</v>
      </c>
      <c r="DS114">
        <v>0</v>
      </c>
      <c r="DT114">
        <v>1</v>
      </c>
      <c r="DU114">
        <v>0</v>
      </c>
      <c r="DV114">
        <v>0</v>
      </c>
      <c r="DX114" t="s">
        <v>138</v>
      </c>
      <c r="DY114" t="s">
        <v>139</v>
      </c>
      <c r="DZ114" t="s">
        <v>228</v>
      </c>
    </row>
    <row r="115" spans="1:130" x14ac:dyDescent="0.25">
      <c r="A115" s="1">
        <v>114</v>
      </c>
      <c r="B115" s="1">
        <v>244875</v>
      </c>
      <c r="C115" s="1" t="s">
        <v>1448</v>
      </c>
      <c r="D115" s="1" t="s">
        <v>1449</v>
      </c>
      <c r="E115" s="1" t="s">
        <v>1450</v>
      </c>
      <c r="F115" s="1" t="s">
        <v>1451</v>
      </c>
      <c r="G115" s="1">
        <v>198647</v>
      </c>
      <c r="H115" s="2">
        <v>36420</v>
      </c>
      <c r="I115" s="1" t="s">
        <v>170</v>
      </c>
      <c r="J115" s="1" t="s">
        <v>338</v>
      </c>
      <c r="K115" s="1" t="s">
        <v>192</v>
      </c>
      <c r="L115" s="1" t="s">
        <v>339</v>
      </c>
      <c r="M115" s="1" t="s">
        <v>192</v>
      </c>
      <c r="N115" s="1" t="s">
        <v>338</v>
      </c>
      <c r="O115" s="1"/>
      <c r="P115" s="1" t="s">
        <v>194</v>
      </c>
      <c r="Q115" s="1" t="s">
        <v>195</v>
      </c>
      <c r="R115" s="1" t="s">
        <v>362</v>
      </c>
      <c r="S115" s="1" t="s">
        <v>1452</v>
      </c>
      <c r="T115" s="1">
        <v>54000</v>
      </c>
      <c r="U115" s="2">
        <v>45484</v>
      </c>
      <c r="V115" s="1" t="s">
        <v>1453</v>
      </c>
      <c r="W115" s="1" t="s">
        <v>138</v>
      </c>
      <c r="X115" s="1" t="s">
        <v>139</v>
      </c>
      <c r="Y115" s="1" t="s">
        <v>139</v>
      </c>
      <c r="Z115" s="1" t="s">
        <v>140</v>
      </c>
      <c r="AA115" s="1" t="s">
        <v>141</v>
      </c>
      <c r="AB115" s="1"/>
      <c r="AC115" s="1" t="s">
        <v>138</v>
      </c>
      <c r="AD115" s="1"/>
      <c r="AE115" s="1" t="s">
        <v>138</v>
      </c>
      <c r="AF115" s="1" t="s">
        <v>1454</v>
      </c>
      <c r="AG115" s="1" t="s">
        <v>784</v>
      </c>
      <c r="AH115" s="1" t="s">
        <v>138</v>
      </c>
      <c r="AI115" s="1" t="s">
        <v>138</v>
      </c>
      <c r="AJ115" s="1" t="s">
        <v>138</v>
      </c>
      <c r="AK115" s="1" t="s">
        <v>138</v>
      </c>
      <c r="AL115" s="1" t="str">
        <f t="shared" si="2"/>
        <v/>
      </c>
      <c r="AM115" s="1"/>
      <c r="AN115" s="1" t="s">
        <v>308</v>
      </c>
      <c r="AO115" s="1" t="s">
        <v>144</v>
      </c>
      <c r="AP115" s="1">
        <v>0</v>
      </c>
      <c r="AQ115" s="1">
        <v>1500</v>
      </c>
      <c r="AR115" s="6">
        <v>1500</v>
      </c>
      <c r="AS115" s="6"/>
      <c r="AT115" s="6">
        <f t="shared" si="3"/>
        <v>1500</v>
      </c>
      <c r="AV115" t="s">
        <v>580</v>
      </c>
      <c r="AW115" t="s">
        <v>138</v>
      </c>
      <c r="AY115" t="s">
        <v>202</v>
      </c>
      <c r="AZ115" t="s">
        <v>239</v>
      </c>
      <c r="BB115" t="s">
        <v>129</v>
      </c>
      <c r="BC115" t="s">
        <v>129</v>
      </c>
      <c r="BE115" t="s">
        <v>204</v>
      </c>
      <c r="BF115">
        <v>1</v>
      </c>
      <c r="BG115">
        <v>1</v>
      </c>
      <c r="BH115" t="s">
        <v>205</v>
      </c>
      <c r="BI115">
        <v>2024</v>
      </c>
      <c r="BK115">
        <v>2024</v>
      </c>
      <c r="BL115">
        <v>1</v>
      </c>
      <c r="BM115">
        <v>3</v>
      </c>
      <c r="BN115" t="s">
        <v>170</v>
      </c>
      <c r="BO115" t="s">
        <v>151</v>
      </c>
      <c r="BP115">
        <v>93</v>
      </c>
      <c r="BQ115" t="s">
        <v>241</v>
      </c>
      <c r="BR115" t="s">
        <v>152</v>
      </c>
      <c r="BS115" t="s">
        <v>241</v>
      </c>
      <c r="BT115" t="s">
        <v>152</v>
      </c>
      <c r="BU115" t="s">
        <v>153</v>
      </c>
      <c r="BV115" t="s">
        <v>154</v>
      </c>
      <c r="BW115" t="s">
        <v>207</v>
      </c>
      <c r="BX115" t="s">
        <v>208</v>
      </c>
      <c r="BY115" t="s">
        <v>139</v>
      </c>
      <c r="BZ115" t="s">
        <v>242</v>
      </c>
      <c r="CA115">
        <v>2</v>
      </c>
      <c r="CD115">
        <v>922684</v>
      </c>
      <c r="CE115" t="s">
        <v>241</v>
      </c>
      <c r="CF115" t="s">
        <v>158</v>
      </c>
      <c r="CG115" t="s">
        <v>159</v>
      </c>
      <c r="CH115" t="s">
        <v>159</v>
      </c>
      <c r="CI115" t="s">
        <v>160</v>
      </c>
      <c r="CK115" t="s">
        <v>139</v>
      </c>
      <c r="CL115" t="s">
        <v>1451</v>
      </c>
      <c r="CM115" t="s">
        <v>1381</v>
      </c>
      <c r="CO115">
        <v>-1</v>
      </c>
      <c r="CP115" t="s">
        <v>139</v>
      </c>
      <c r="CQ115" t="s">
        <v>138</v>
      </c>
      <c r="CS115" t="s">
        <v>226</v>
      </c>
      <c r="CT115" t="s">
        <v>211</v>
      </c>
      <c r="CU115" t="s">
        <v>339</v>
      </c>
      <c r="CV115" t="s">
        <v>338</v>
      </c>
      <c r="CW115">
        <v>3802.35</v>
      </c>
      <c r="DD115">
        <v>26306.25</v>
      </c>
      <c r="DE115">
        <v>57187.53</v>
      </c>
      <c r="DF115">
        <v>99999999</v>
      </c>
      <c r="DG115">
        <v>3802.35</v>
      </c>
      <c r="DH115">
        <v>0</v>
      </c>
      <c r="DI115">
        <v>1</v>
      </c>
      <c r="DJ115" t="s">
        <v>139</v>
      </c>
      <c r="DK115">
        <v>855</v>
      </c>
      <c r="DX115" t="s">
        <v>324</v>
      </c>
      <c r="DY115" t="s">
        <v>324</v>
      </c>
    </row>
    <row r="116" spans="1:130" x14ac:dyDescent="0.25">
      <c r="A116" s="1">
        <v>115</v>
      </c>
      <c r="B116" s="1">
        <v>244762</v>
      </c>
      <c r="C116" s="1" t="s">
        <v>1455</v>
      </c>
      <c r="D116" s="1" t="s">
        <v>1456</v>
      </c>
      <c r="E116" s="1" t="s">
        <v>1457</v>
      </c>
      <c r="F116" s="1" t="s">
        <v>1458</v>
      </c>
      <c r="G116" s="1">
        <v>922634</v>
      </c>
      <c r="H116" s="2">
        <v>36268</v>
      </c>
      <c r="I116" s="1" t="s">
        <v>170</v>
      </c>
      <c r="J116" s="1" t="s">
        <v>338</v>
      </c>
      <c r="K116" s="1" t="s">
        <v>192</v>
      </c>
      <c r="L116" s="1" t="s">
        <v>339</v>
      </c>
      <c r="M116" s="1" t="s">
        <v>192</v>
      </c>
      <c r="N116" s="1" t="s">
        <v>338</v>
      </c>
      <c r="O116" s="1"/>
      <c r="P116" s="1" t="s">
        <v>194</v>
      </c>
      <c r="Q116" s="1" t="s">
        <v>195</v>
      </c>
      <c r="R116" s="1" t="s">
        <v>1459</v>
      </c>
      <c r="S116" s="1" t="s">
        <v>1460</v>
      </c>
      <c r="T116" s="1">
        <v>18300</v>
      </c>
      <c r="U116" s="2">
        <v>45777</v>
      </c>
      <c r="V116" s="1" t="s">
        <v>1461</v>
      </c>
      <c r="W116" s="1" t="s">
        <v>138</v>
      </c>
      <c r="X116" s="1" t="s">
        <v>139</v>
      </c>
      <c r="Y116" s="1" t="s">
        <v>139</v>
      </c>
      <c r="Z116" s="1" t="s">
        <v>140</v>
      </c>
      <c r="AA116" s="1" t="s">
        <v>141</v>
      </c>
      <c r="AB116" s="1"/>
      <c r="AC116" s="1" t="s">
        <v>138</v>
      </c>
      <c r="AD116" s="1"/>
      <c r="AE116" s="1" t="s">
        <v>138</v>
      </c>
      <c r="AF116" s="1" t="s">
        <v>343</v>
      </c>
      <c r="AG116" s="1" t="s">
        <v>344</v>
      </c>
      <c r="AH116" s="1" t="s">
        <v>138</v>
      </c>
      <c r="AI116" s="1" t="s">
        <v>138</v>
      </c>
      <c r="AJ116" s="1" t="s">
        <v>138</v>
      </c>
      <c r="AK116" s="1" t="s">
        <v>138</v>
      </c>
      <c r="AL116" s="1" t="str">
        <f t="shared" si="2"/>
        <v/>
      </c>
      <c r="AM116" s="1"/>
      <c r="AN116" s="1"/>
      <c r="AO116" s="1" t="s">
        <v>144</v>
      </c>
      <c r="AP116" s="1">
        <v>0</v>
      </c>
      <c r="AQ116" s="1">
        <v>500</v>
      </c>
      <c r="AR116" s="6">
        <v>500</v>
      </c>
      <c r="AS116" s="6"/>
      <c r="AT116" s="6">
        <f t="shared" si="3"/>
        <v>500</v>
      </c>
      <c r="AV116" t="s">
        <v>145</v>
      </c>
      <c r="AW116" t="s">
        <v>138</v>
      </c>
      <c r="AY116" t="s">
        <v>202</v>
      </c>
      <c r="AZ116" t="s">
        <v>239</v>
      </c>
      <c r="BB116" t="s">
        <v>129</v>
      </c>
      <c r="BC116" t="s">
        <v>129</v>
      </c>
      <c r="BE116" t="s">
        <v>204</v>
      </c>
      <c r="BF116">
        <v>1</v>
      </c>
      <c r="BG116">
        <v>1</v>
      </c>
      <c r="BH116" t="s">
        <v>205</v>
      </c>
      <c r="BI116">
        <v>2024</v>
      </c>
      <c r="BK116">
        <v>2024</v>
      </c>
      <c r="BL116">
        <v>1</v>
      </c>
      <c r="BM116">
        <v>3</v>
      </c>
      <c r="BN116" t="s">
        <v>170</v>
      </c>
      <c r="BO116" t="s">
        <v>151</v>
      </c>
      <c r="BP116">
        <v>93</v>
      </c>
      <c r="BQ116" t="s">
        <v>355</v>
      </c>
      <c r="BR116" t="s">
        <v>152</v>
      </c>
      <c r="BS116" t="s">
        <v>355</v>
      </c>
      <c r="BT116" t="s">
        <v>152</v>
      </c>
      <c r="BU116" t="s">
        <v>153</v>
      </c>
      <c r="BV116" t="s">
        <v>154</v>
      </c>
      <c r="BW116" t="s">
        <v>207</v>
      </c>
      <c r="BX116" t="s">
        <v>208</v>
      </c>
      <c r="BY116" t="s">
        <v>139</v>
      </c>
      <c r="BZ116" t="s">
        <v>356</v>
      </c>
      <c r="CA116">
        <v>2</v>
      </c>
      <c r="CD116">
        <v>922634</v>
      </c>
      <c r="CE116" t="s">
        <v>355</v>
      </c>
      <c r="CF116" t="s">
        <v>158</v>
      </c>
      <c r="CG116" t="s">
        <v>159</v>
      </c>
      <c r="CH116" t="s">
        <v>159</v>
      </c>
      <c r="CI116" t="s">
        <v>160</v>
      </c>
      <c r="CK116" t="s">
        <v>139</v>
      </c>
      <c r="CL116" t="s">
        <v>1458</v>
      </c>
      <c r="CM116" t="s">
        <v>1381</v>
      </c>
      <c r="CO116">
        <v>-1</v>
      </c>
      <c r="CP116" t="s">
        <v>139</v>
      </c>
      <c r="CQ116" t="s">
        <v>138</v>
      </c>
      <c r="CS116" t="s">
        <v>226</v>
      </c>
      <c r="CT116" t="s">
        <v>211</v>
      </c>
      <c r="CU116" t="s">
        <v>339</v>
      </c>
      <c r="CV116" t="s">
        <v>338</v>
      </c>
      <c r="CW116">
        <v>3802.35</v>
      </c>
      <c r="DD116">
        <v>26306.25</v>
      </c>
      <c r="DE116">
        <v>57187.53</v>
      </c>
      <c r="DF116">
        <v>99999999</v>
      </c>
      <c r="DG116">
        <v>3802.35</v>
      </c>
      <c r="DH116">
        <v>0</v>
      </c>
      <c r="DI116">
        <v>1</v>
      </c>
      <c r="DJ116" t="s">
        <v>139</v>
      </c>
      <c r="DK116">
        <v>855</v>
      </c>
      <c r="DO116" t="s">
        <v>212</v>
      </c>
      <c r="DP116" t="s">
        <v>1462</v>
      </c>
      <c r="DQ116">
        <v>0</v>
      </c>
      <c r="DR116">
        <v>0</v>
      </c>
      <c r="DS116">
        <v>0</v>
      </c>
      <c r="DT116">
        <v>1</v>
      </c>
      <c r="DU116">
        <v>0</v>
      </c>
      <c r="DV116">
        <v>0</v>
      </c>
      <c r="DX116" t="s">
        <v>138</v>
      </c>
      <c r="DY116" t="s">
        <v>139</v>
      </c>
      <c r="DZ116" t="s">
        <v>228</v>
      </c>
    </row>
    <row r="117" spans="1:130" x14ac:dyDescent="0.25">
      <c r="A117" s="1">
        <v>116</v>
      </c>
      <c r="B117" s="1">
        <v>238144</v>
      </c>
      <c r="C117" s="1" t="s">
        <v>1463</v>
      </c>
      <c r="D117" s="1" t="s">
        <v>1464</v>
      </c>
      <c r="E117" s="1" t="s">
        <v>1465</v>
      </c>
      <c r="F117" s="1" t="s">
        <v>1466</v>
      </c>
      <c r="G117" s="1">
        <v>922651</v>
      </c>
      <c r="H117" s="2">
        <v>36019</v>
      </c>
      <c r="I117" s="1" t="s">
        <v>129</v>
      </c>
      <c r="J117" s="1" t="s">
        <v>338</v>
      </c>
      <c r="K117" s="1" t="s">
        <v>192</v>
      </c>
      <c r="L117" s="1" t="s">
        <v>132</v>
      </c>
      <c r="M117" s="1" t="s">
        <v>131</v>
      </c>
      <c r="N117" s="1" t="s">
        <v>130</v>
      </c>
      <c r="O117" s="1" t="s">
        <v>171</v>
      </c>
      <c r="P117" s="1" t="s">
        <v>273</v>
      </c>
      <c r="Q117" s="1" t="s">
        <v>158</v>
      </c>
      <c r="R117" s="1"/>
      <c r="S117" s="1" t="s">
        <v>397</v>
      </c>
      <c r="T117" s="1">
        <v>20126</v>
      </c>
      <c r="U117" s="2">
        <v>45622</v>
      </c>
      <c r="V117" s="1" t="s">
        <v>1467</v>
      </c>
      <c r="W117" s="1" t="s">
        <v>138</v>
      </c>
      <c r="X117" s="1" t="s">
        <v>139</v>
      </c>
      <c r="Y117" s="1" t="s">
        <v>139</v>
      </c>
      <c r="Z117" s="1" t="s">
        <v>140</v>
      </c>
      <c r="AA117" s="1" t="s">
        <v>141</v>
      </c>
      <c r="AB117" s="1"/>
      <c r="AC117" s="1" t="s">
        <v>138</v>
      </c>
      <c r="AD117" s="1"/>
      <c r="AE117" s="1" t="s">
        <v>138</v>
      </c>
      <c r="AF117" s="1" t="s">
        <v>1468</v>
      </c>
      <c r="AG117" s="1" t="s">
        <v>1469</v>
      </c>
      <c r="AH117" s="1" t="s">
        <v>138</v>
      </c>
      <c r="AI117" s="1" t="s">
        <v>138</v>
      </c>
      <c r="AJ117" s="1" t="s">
        <v>138</v>
      </c>
      <c r="AK117" s="1" t="s">
        <v>138</v>
      </c>
      <c r="AL117" s="1" t="str">
        <f t="shared" si="2"/>
        <v/>
      </c>
      <c r="AM117" s="1"/>
      <c r="AN117" s="1"/>
      <c r="AO117" s="1" t="s">
        <v>144</v>
      </c>
      <c r="AP117" s="1">
        <v>0</v>
      </c>
      <c r="AQ117" s="1">
        <v>500</v>
      </c>
      <c r="AR117" s="6">
        <v>500</v>
      </c>
      <c r="AS117" s="6"/>
      <c r="AT117" s="6">
        <f t="shared" si="3"/>
        <v>500</v>
      </c>
      <c r="AV117" t="s">
        <v>145</v>
      </c>
      <c r="AW117" t="s">
        <v>138</v>
      </c>
      <c r="AY117" t="s">
        <v>202</v>
      </c>
      <c r="AZ117" t="s">
        <v>239</v>
      </c>
      <c r="BB117" t="s">
        <v>129</v>
      </c>
      <c r="BC117" t="s">
        <v>129</v>
      </c>
      <c r="BE117" t="s">
        <v>204</v>
      </c>
      <c r="BF117">
        <v>1</v>
      </c>
      <c r="BG117">
        <v>1</v>
      </c>
      <c r="BH117" t="s">
        <v>205</v>
      </c>
      <c r="BI117">
        <v>2024</v>
      </c>
      <c r="BK117">
        <v>2024</v>
      </c>
      <c r="BL117">
        <v>1</v>
      </c>
      <c r="BM117">
        <v>3</v>
      </c>
      <c r="BN117" t="s">
        <v>170</v>
      </c>
      <c r="BO117" t="s">
        <v>151</v>
      </c>
      <c r="BP117">
        <v>89</v>
      </c>
      <c r="BQ117" t="s">
        <v>264</v>
      </c>
      <c r="BR117" t="s">
        <v>152</v>
      </c>
      <c r="BS117" t="s">
        <v>264</v>
      </c>
      <c r="BT117" t="s">
        <v>152</v>
      </c>
      <c r="BU117" t="s">
        <v>153</v>
      </c>
      <c r="BV117" t="s">
        <v>154</v>
      </c>
      <c r="BW117" t="s">
        <v>207</v>
      </c>
      <c r="BX117" t="s">
        <v>208</v>
      </c>
      <c r="BY117" t="s">
        <v>138</v>
      </c>
      <c r="BZ117" t="s">
        <v>265</v>
      </c>
      <c r="CA117">
        <v>2</v>
      </c>
      <c r="CD117">
        <v>922651</v>
      </c>
      <c r="CE117" t="s">
        <v>264</v>
      </c>
      <c r="CF117" t="s">
        <v>158</v>
      </c>
      <c r="CG117" t="s">
        <v>159</v>
      </c>
      <c r="CH117" t="s">
        <v>159</v>
      </c>
      <c r="CI117" t="s">
        <v>160</v>
      </c>
      <c r="CK117" t="s">
        <v>139</v>
      </c>
      <c r="CL117" t="s">
        <v>1466</v>
      </c>
      <c r="CM117" t="s">
        <v>1381</v>
      </c>
      <c r="CO117">
        <v>-1</v>
      </c>
      <c r="CP117" t="s">
        <v>139</v>
      </c>
      <c r="CQ117" t="s">
        <v>138</v>
      </c>
      <c r="CS117" t="s">
        <v>226</v>
      </c>
      <c r="CT117" t="s">
        <v>211</v>
      </c>
      <c r="CU117" t="s">
        <v>339</v>
      </c>
      <c r="CV117" t="s">
        <v>338</v>
      </c>
      <c r="CW117">
        <v>3802.35</v>
      </c>
      <c r="DD117">
        <v>26306.25</v>
      </c>
      <c r="DE117">
        <v>57187.53</v>
      </c>
      <c r="DF117">
        <v>99999999</v>
      </c>
      <c r="DG117">
        <v>3802.35</v>
      </c>
      <c r="DH117">
        <v>0</v>
      </c>
      <c r="DI117">
        <v>1</v>
      </c>
      <c r="DJ117" t="s">
        <v>139</v>
      </c>
      <c r="DK117">
        <v>855</v>
      </c>
      <c r="DO117" t="s">
        <v>164</v>
      </c>
      <c r="DP117" t="s">
        <v>1470</v>
      </c>
      <c r="DQ117">
        <v>0</v>
      </c>
      <c r="DR117">
        <v>0</v>
      </c>
      <c r="DS117">
        <v>0</v>
      </c>
      <c r="DT117">
        <v>1</v>
      </c>
      <c r="DU117">
        <v>0</v>
      </c>
      <c r="DV117">
        <v>0</v>
      </c>
      <c r="DX117" t="s">
        <v>138</v>
      </c>
      <c r="DY117" t="s">
        <v>139</v>
      </c>
      <c r="DZ117" t="s">
        <v>228</v>
      </c>
    </row>
    <row r="118" spans="1:130" x14ac:dyDescent="0.25">
      <c r="A118" s="1">
        <v>117</v>
      </c>
      <c r="B118" s="1">
        <v>238888</v>
      </c>
      <c r="C118" s="1" t="s">
        <v>1471</v>
      </c>
      <c r="D118" s="1" t="s">
        <v>1472</v>
      </c>
      <c r="E118" s="1" t="s">
        <v>1473</v>
      </c>
      <c r="F118" s="1" t="s">
        <v>1474</v>
      </c>
      <c r="G118" s="1">
        <v>923714</v>
      </c>
      <c r="H118" s="2">
        <v>35702</v>
      </c>
      <c r="I118" s="1" t="s">
        <v>170</v>
      </c>
      <c r="J118" s="1" t="s">
        <v>338</v>
      </c>
      <c r="K118" s="1" t="s">
        <v>192</v>
      </c>
      <c r="L118" s="1" t="s">
        <v>339</v>
      </c>
      <c r="M118" s="1" t="s">
        <v>192</v>
      </c>
      <c r="N118" s="1" t="s">
        <v>338</v>
      </c>
      <c r="O118" s="1"/>
      <c r="P118" s="1" t="s">
        <v>194</v>
      </c>
      <c r="Q118" s="1" t="s">
        <v>195</v>
      </c>
      <c r="R118" s="1" t="s">
        <v>1475</v>
      </c>
      <c r="S118" s="1" t="s">
        <v>1476</v>
      </c>
      <c r="T118" s="1">
        <v>76200</v>
      </c>
      <c r="U118" s="2">
        <v>45706</v>
      </c>
      <c r="V118" s="1" t="s">
        <v>1477</v>
      </c>
      <c r="W118" s="1" t="s">
        <v>138</v>
      </c>
      <c r="X118" s="1" t="s">
        <v>139</v>
      </c>
      <c r="Y118" s="1" t="s">
        <v>139</v>
      </c>
      <c r="Z118" s="1" t="s">
        <v>140</v>
      </c>
      <c r="AA118" s="1" t="s">
        <v>141</v>
      </c>
      <c r="AB118" s="1"/>
      <c r="AC118" s="1" t="s">
        <v>138</v>
      </c>
      <c r="AD118" s="1"/>
      <c r="AE118" s="1" t="s">
        <v>138</v>
      </c>
      <c r="AF118" s="1" t="s">
        <v>1478</v>
      </c>
      <c r="AG118" s="1" t="s">
        <v>1479</v>
      </c>
      <c r="AH118" s="1" t="s">
        <v>138</v>
      </c>
      <c r="AI118" s="1" t="s">
        <v>138</v>
      </c>
      <c r="AJ118" s="1" t="s">
        <v>138</v>
      </c>
      <c r="AK118" s="1" t="s">
        <v>138</v>
      </c>
      <c r="AL118" s="1" t="str">
        <f t="shared" si="2"/>
        <v/>
      </c>
      <c r="AM118" s="1"/>
      <c r="AN118" s="1"/>
      <c r="AO118" s="1" t="s">
        <v>144</v>
      </c>
      <c r="AP118" s="1">
        <v>0</v>
      </c>
      <c r="AQ118" s="1">
        <v>500</v>
      </c>
      <c r="AR118" s="6">
        <v>500</v>
      </c>
      <c r="AS118" s="6"/>
      <c r="AT118" s="6">
        <f t="shared" si="3"/>
        <v>500</v>
      </c>
      <c r="AV118" t="s">
        <v>145</v>
      </c>
      <c r="AW118" t="s">
        <v>138</v>
      </c>
      <c r="AY118" t="s">
        <v>202</v>
      </c>
      <c r="AZ118" t="s">
        <v>203</v>
      </c>
      <c r="BB118" t="s">
        <v>129</v>
      </c>
      <c r="BC118" t="s">
        <v>129</v>
      </c>
      <c r="BE118" t="s">
        <v>204</v>
      </c>
      <c r="BF118">
        <v>1</v>
      </c>
      <c r="BG118">
        <v>1</v>
      </c>
      <c r="BH118" t="s">
        <v>205</v>
      </c>
      <c r="BI118">
        <v>2024</v>
      </c>
      <c r="BK118">
        <v>2024</v>
      </c>
      <c r="BL118">
        <v>1</v>
      </c>
      <c r="BM118">
        <v>3</v>
      </c>
      <c r="BN118" t="s">
        <v>170</v>
      </c>
      <c r="BO118" t="s">
        <v>151</v>
      </c>
      <c r="BP118">
        <v>93</v>
      </c>
      <c r="BQ118" t="s">
        <v>1438</v>
      </c>
      <c r="BR118" t="s">
        <v>152</v>
      </c>
      <c r="BS118" t="s">
        <v>241</v>
      </c>
      <c r="BT118" t="s">
        <v>152</v>
      </c>
      <c r="BU118" t="s">
        <v>150</v>
      </c>
      <c r="BV118" t="s">
        <v>154</v>
      </c>
      <c r="BW118" t="s">
        <v>207</v>
      </c>
      <c r="BX118" t="s">
        <v>208</v>
      </c>
      <c r="BY118" t="s">
        <v>139</v>
      </c>
      <c r="BZ118" t="s">
        <v>242</v>
      </c>
      <c r="CA118">
        <v>2</v>
      </c>
      <c r="CD118">
        <v>923714</v>
      </c>
      <c r="CE118" t="s">
        <v>241</v>
      </c>
      <c r="CF118" t="s">
        <v>158</v>
      </c>
      <c r="CG118" t="s">
        <v>159</v>
      </c>
      <c r="CH118" t="s">
        <v>159</v>
      </c>
      <c r="CI118" t="s">
        <v>160</v>
      </c>
      <c r="CK118" t="s">
        <v>139</v>
      </c>
      <c r="CL118" t="s">
        <v>1474</v>
      </c>
      <c r="CM118" t="s">
        <v>1381</v>
      </c>
      <c r="CO118">
        <v>-1</v>
      </c>
      <c r="CP118" t="s">
        <v>139</v>
      </c>
      <c r="CQ118" t="s">
        <v>138</v>
      </c>
      <c r="CS118" t="s">
        <v>226</v>
      </c>
      <c r="CT118" t="s">
        <v>211</v>
      </c>
      <c r="CU118" t="s">
        <v>339</v>
      </c>
      <c r="CV118" t="s">
        <v>338</v>
      </c>
      <c r="CW118">
        <v>3802.35</v>
      </c>
      <c r="DD118">
        <v>26306.25</v>
      </c>
      <c r="DE118">
        <v>57187.53</v>
      </c>
      <c r="DF118">
        <v>99999999</v>
      </c>
      <c r="DG118">
        <v>3802.35</v>
      </c>
      <c r="DH118">
        <v>0</v>
      </c>
      <c r="DI118">
        <v>1</v>
      </c>
      <c r="DJ118" t="s">
        <v>139</v>
      </c>
      <c r="DK118">
        <v>855</v>
      </c>
      <c r="DO118" t="s">
        <v>164</v>
      </c>
      <c r="DP118" t="s">
        <v>1480</v>
      </c>
      <c r="DQ118">
        <v>0</v>
      </c>
      <c r="DR118">
        <v>0</v>
      </c>
      <c r="DS118">
        <v>0</v>
      </c>
      <c r="DT118">
        <v>1</v>
      </c>
      <c r="DU118">
        <v>0</v>
      </c>
      <c r="DV118">
        <v>0</v>
      </c>
      <c r="DX118" t="s">
        <v>138</v>
      </c>
      <c r="DY118" t="s">
        <v>139</v>
      </c>
      <c r="DZ118" t="s">
        <v>228</v>
      </c>
    </row>
    <row r="119" spans="1:130" x14ac:dyDescent="0.25">
      <c r="A119" s="1">
        <v>118</v>
      </c>
      <c r="B119" s="1">
        <v>244512</v>
      </c>
      <c r="C119" s="1" t="s">
        <v>1481</v>
      </c>
      <c r="D119" s="1" t="s">
        <v>1482</v>
      </c>
      <c r="E119" s="1" t="s">
        <v>1483</v>
      </c>
      <c r="F119" s="1" t="s">
        <v>1484</v>
      </c>
      <c r="G119" s="1">
        <v>922513</v>
      </c>
      <c r="H119" s="2">
        <v>35416</v>
      </c>
      <c r="I119" s="1" t="s">
        <v>170</v>
      </c>
      <c r="J119" s="1" t="s">
        <v>338</v>
      </c>
      <c r="K119" s="1" t="s">
        <v>192</v>
      </c>
      <c r="L119" s="1" t="s">
        <v>339</v>
      </c>
      <c r="M119" s="1" t="s">
        <v>192</v>
      </c>
      <c r="N119" s="1" t="s">
        <v>338</v>
      </c>
      <c r="O119" s="1"/>
      <c r="P119" s="1" t="s">
        <v>194</v>
      </c>
      <c r="Q119" s="1" t="s">
        <v>195</v>
      </c>
      <c r="R119" s="1" t="s">
        <v>1485</v>
      </c>
      <c r="S119" s="1" t="s">
        <v>1486</v>
      </c>
      <c r="T119" s="1">
        <v>74800</v>
      </c>
      <c r="U119" s="2">
        <v>45760</v>
      </c>
      <c r="V119" s="1" t="s">
        <v>1487</v>
      </c>
      <c r="W119" s="1" t="s">
        <v>138</v>
      </c>
      <c r="X119" s="1" t="s">
        <v>139</v>
      </c>
      <c r="Y119" s="1" t="s">
        <v>139</v>
      </c>
      <c r="Z119" s="1" t="s">
        <v>140</v>
      </c>
      <c r="AA119" s="1" t="s">
        <v>141</v>
      </c>
      <c r="AB119" s="1"/>
      <c r="AC119" s="1" t="s">
        <v>138</v>
      </c>
      <c r="AD119" s="1"/>
      <c r="AE119" s="1" t="s">
        <v>138</v>
      </c>
      <c r="AF119" s="1" t="s">
        <v>1488</v>
      </c>
      <c r="AG119" s="1" t="s">
        <v>1489</v>
      </c>
      <c r="AH119" s="1" t="s">
        <v>138</v>
      </c>
      <c r="AI119" s="1" t="s">
        <v>138</v>
      </c>
      <c r="AJ119" s="1" t="s">
        <v>138</v>
      </c>
      <c r="AK119" s="1" t="s">
        <v>138</v>
      </c>
      <c r="AL119" s="1" t="str">
        <f t="shared" si="2"/>
        <v/>
      </c>
      <c r="AM119" s="1"/>
      <c r="AN119" s="1"/>
      <c r="AO119" s="1" t="s">
        <v>144</v>
      </c>
      <c r="AP119" s="1">
        <v>0</v>
      </c>
      <c r="AQ119" s="1">
        <v>2000</v>
      </c>
      <c r="AR119" s="6">
        <v>2000</v>
      </c>
      <c r="AS119" s="6"/>
      <c r="AT119" s="6">
        <f t="shared" si="3"/>
        <v>2000</v>
      </c>
      <c r="AV119" t="s">
        <v>279</v>
      </c>
      <c r="AW119" t="s">
        <v>138</v>
      </c>
      <c r="AY119" t="s">
        <v>202</v>
      </c>
      <c r="AZ119" t="s">
        <v>225</v>
      </c>
      <c r="BB119" t="s">
        <v>129</v>
      </c>
      <c r="BC119" t="s">
        <v>129</v>
      </c>
      <c r="BE119" t="s">
        <v>204</v>
      </c>
      <c r="BF119">
        <v>1</v>
      </c>
      <c r="BG119">
        <v>1</v>
      </c>
      <c r="BH119" t="s">
        <v>205</v>
      </c>
      <c r="BI119">
        <v>2024</v>
      </c>
      <c r="BK119">
        <v>2024</v>
      </c>
      <c r="BL119">
        <v>1</v>
      </c>
      <c r="BM119">
        <v>3</v>
      </c>
      <c r="BN119" t="s">
        <v>170</v>
      </c>
      <c r="BO119" t="s">
        <v>151</v>
      </c>
      <c r="BP119">
        <v>93</v>
      </c>
      <c r="BQ119" t="s">
        <v>355</v>
      </c>
      <c r="BR119" t="s">
        <v>152</v>
      </c>
      <c r="BS119" t="s">
        <v>355</v>
      </c>
      <c r="BT119" t="s">
        <v>152</v>
      </c>
      <c r="BU119" t="s">
        <v>153</v>
      </c>
      <c r="BV119" t="s">
        <v>154</v>
      </c>
      <c r="BW119" t="s">
        <v>207</v>
      </c>
      <c r="BX119" t="s">
        <v>208</v>
      </c>
      <c r="BY119" t="s">
        <v>139</v>
      </c>
      <c r="BZ119" t="s">
        <v>356</v>
      </c>
      <c r="CA119">
        <v>2</v>
      </c>
      <c r="CD119">
        <v>922513</v>
      </c>
      <c r="CE119" t="s">
        <v>355</v>
      </c>
      <c r="CF119" t="s">
        <v>158</v>
      </c>
      <c r="CG119" t="s">
        <v>159</v>
      </c>
      <c r="CH119" t="s">
        <v>159</v>
      </c>
      <c r="CI119" t="s">
        <v>160</v>
      </c>
      <c r="CK119" t="s">
        <v>139</v>
      </c>
      <c r="CL119" t="s">
        <v>1484</v>
      </c>
      <c r="CO119">
        <v>-1</v>
      </c>
      <c r="CP119" t="s">
        <v>139</v>
      </c>
      <c r="CQ119" t="s">
        <v>138</v>
      </c>
      <c r="CS119" t="s">
        <v>226</v>
      </c>
      <c r="CT119" t="s">
        <v>211</v>
      </c>
      <c r="CU119" t="s">
        <v>339</v>
      </c>
      <c r="CV119" t="s">
        <v>338</v>
      </c>
      <c r="CW119">
        <v>3802.35</v>
      </c>
      <c r="DD119">
        <v>26306.25</v>
      </c>
      <c r="DE119">
        <v>57187.53</v>
      </c>
      <c r="DF119">
        <v>99999999</v>
      </c>
      <c r="DG119">
        <v>3802.35</v>
      </c>
      <c r="DH119">
        <v>0</v>
      </c>
      <c r="DI119">
        <v>1</v>
      </c>
      <c r="DJ119" t="s">
        <v>139</v>
      </c>
      <c r="DK119">
        <v>855</v>
      </c>
      <c r="DX119" t="s">
        <v>324</v>
      </c>
      <c r="DY119" t="s">
        <v>324</v>
      </c>
    </row>
    <row r="120" spans="1:130" x14ac:dyDescent="0.25">
      <c r="A120" s="1">
        <v>119</v>
      </c>
      <c r="B120" s="1">
        <v>244294</v>
      </c>
      <c r="C120" s="1" t="s">
        <v>1490</v>
      </c>
      <c r="D120" s="1" t="s">
        <v>1491</v>
      </c>
      <c r="E120" s="1" t="s">
        <v>1492</v>
      </c>
      <c r="F120" s="1" t="s">
        <v>1493</v>
      </c>
      <c r="G120" s="1">
        <v>921472</v>
      </c>
      <c r="H120" s="2">
        <v>35328</v>
      </c>
      <c r="I120" s="1" t="s">
        <v>129</v>
      </c>
      <c r="J120" s="1" t="s">
        <v>338</v>
      </c>
      <c r="K120" s="1" t="s">
        <v>192</v>
      </c>
      <c r="L120" s="1" t="s">
        <v>339</v>
      </c>
      <c r="M120" s="1" t="s">
        <v>192</v>
      </c>
      <c r="N120" s="1" t="s">
        <v>338</v>
      </c>
      <c r="O120" s="1"/>
      <c r="P120" s="1" t="s">
        <v>194</v>
      </c>
      <c r="Q120" s="1" t="s">
        <v>195</v>
      </c>
      <c r="R120" s="1" t="s">
        <v>1494</v>
      </c>
      <c r="S120" s="1" t="s">
        <v>1495</v>
      </c>
      <c r="T120" s="1">
        <v>51020</v>
      </c>
      <c r="U120" s="2">
        <v>45489</v>
      </c>
      <c r="V120" s="1" t="s">
        <v>1496</v>
      </c>
      <c r="W120" s="1" t="s">
        <v>138</v>
      </c>
      <c r="X120" s="1" t="s">
        <v>139</v>
      </c>
      <c r="Y120" s="1" t="s">
        <v>138</v>
      </c>
      <c r="Z120" s="1" t="s">
        <v>140</v>
      </c>
      <c r="AA120" s="1" t="s">
        <v>141</v>
      </c>
      <c r="AB120" s="1"/>
      <c r="AC120" s="1" t="s">
        <v>138</v>
      </c>
      <c r="AD120" s="1"/>
      <c r="AE120" s="1" t="s">
        <v>138</v>
      </c>
      <c r="AF120" s="1" t="s">
        <v>783</v>
      </c>
      <c r="AG120" s="1" t="s">
        <v>784</v>
      </c>
      <c r="AH120" s="1" t="s">
        <v>138</v>
      </c>
      <c r="AI120" s="1" t="s">
        <v>138</v>
      </c>
      <c r="AJ120" s="1" t="s">
        <v>138</v>
      </c>
      <c r="AK120" s="1" t="s">
        <v>138</v>
      </c>
      <c r="AL120" s="1" t="str">
        <f t="shared" si="2"/>
        <v/>
      </c>
      <c r="AM120" s="1"/>
      <c r="AN120" s="1"/>
      <c r="AO120" s="1" t="s">
        <v>144</v>
      </c>
      <c r="AP120" s="1">
        <v>0</v>
      </c>
      <c r="AQ120" s="1">
        <v>500</v>
      </c>
      <c r="AR120" s="6">
        <v>500</v>
      </c>
      <c r="AS120" s="6"/>
      <c r="AT120" s="6">
        <f t="shared" si="3"/>
        <v>500</v>
      </c>
      <c r="AV120" t="s">
        <v>145</v>
      </c>
      <c r="AW120" t="s">
        <v>138</v>
      </c>
      <c r="AY120" t="s">
        <v>202</v>
      </c>
      <c r="AZ120" t="s">
        <v>239</v>
      </c>
      <c r="BB120" t="s">
        <v>129</v>
      </c>
      <c r="BC120" t="s">
        <v>129</v>
      </c>
      <c r="BE120" t="s">
        <v>240</v>
      </c>
      <c r="BF120">
        <v>2</v>
      </c>
      <c r="BG120">
        <v>2</v>
      </c>
      <c r="BH120" t="s">
        <v>205</v>
      </c>
      <c r="BI120">
        <v>2023</v>
      </c>
      <c r="BK120">
        <v>2023</v>
      </c>
      <c r="BL120">
        <v>2</v>
      </c>
      <c r="BM120">
        <v>3</v>
      </c>
      <c r="BN120" t="s">
        <v>150</v>
      </c>
      <c r="BO120" t="s">
        <v>151</v>
      </c>
      <c r="BP120">
        <v>93</v>
      </c>
      <c r="BQ120" t="s">
        <v>1422</v>
      </c>
      <c r="BR120" t="s">
        <v>152</v>
      </c>
      <c r="BS120" t="s">
        <v>1497</v>
      </c>
      <c r="BT120" t="s">
        <v>152</v>
      </c>
      <c r="BU120" t="s">
        <v>153</v>
      </c>
      <c r="BV120" t="s">
        <v>154</v>
      </c>
      <c r="BW120" t="s">
        <v>1422</v>
      </c>
      <c r="BX120" t="s">
        <v>1425</v>
      </c>
      <c r="BY120" t="s">
        <v>138</v>
      </c>
      <c r="BZ120" t="s">
        <v>1422</v>
      </c>
      <c r="CA120">
        <v>3</v>
      </c>
      <c r="CC120" t="s">
        <v>138</v>
      </c>
      <c r="CD120">
        <v>921472</v>
      </c>
      <c r="CE120" t="s">
        <v>1497</v>
      </c>
      <c r="CF120" t="s">
        <v>158</v>
      </c>
      <c r="CG120" t="s">
        <v>159</v>
      </c>
      <c r="CH120" t="s">
        <v>159</v>
      </c>
      <c r="CI120" t="s">
        <v>160</v>
      </c>
      <c r="CK120" t="s">
        <v>139</v>
      </c>
      <c r="CL120" t="s">
        <v>1493</v>
      </c>
      <c r="CN120" t="s">
        <v>1498</v>
      </c>
      <c r="CO120">
        <v>-1</v>
      </c>
      <c r="CP120" t="s">
        <v>138</v>
      </c>
      <c r="CQ120" t="s">
        <v>138</v>
      </c>
      <c r="CR120" t="s">
        <v>1427</v>
      </c>
      <c r="CS120" t="s">
        <v>226</v>
      </c>
      <c r="CT120" t="s">
        <v>211</v>
      </c>
      <c r="CU120" t="s">
        <v>339</v>
      </c>
      <c r="CV120" t="s">
        <v>338</v>
      </c>
      <c r="CW120">
        <v>3802.35</v>
      </c>
      <c r="DD120">
        <v>26306.25</v>
      </c>
      <c r="DE120">
        <v>57187.53</v>
      </c>
      <c r="DF120">
        <v>99999999</v>
      </c>
      <c r="DG120">
        <v>3802.35</v>
      </c>
      <c r="DH120">
        <v>0</v>
      </c>
      <c r="DI120">
        <v>1</v>
      </c>
      <c r="DJ120" t="s">
        <v>139</v>
      </c>
      <c r="DK120">
        <v>855</v>
      </c>
      <c r="DO120" t="s">
        <v>164</v>
      </c>
      <c r="DP120" t="s">
        <v>1499</v>
      </c>
      <c r="DQ120">
        <v>0</v>
      </c>
      <c r="DR120">
        <v>0</v>
      </c>
      <c r="DS120">
        <v>0</v>
      </c>
      <c r="DT120">
        <v>1</v>
      </c>
      <c r="DU120">
        <v>0</v>
      </c>
      <c r="DV120">
        <v>0</v>
      </c>
      <c r="DX120" t="s">
        <v>138</v>
      </c>
      <c r="DY120" t="s">
        <v>139</v>
      </c>
      <c r="DZ120" t="s">
        <v>228</v>
      </c>
    </row>
    <row r="121" spans="1:130" x14ac:dyDescent="0.25">
      <c r="A121" s="1">
        <v>120</v>
      </c>
      <c r="B121" s="1">
        <v>243091</v>
      </c>
      <c r="C121" s="1" t="s">
        <v>1500</v>
      </c>
      <c r="D121" s="1" t="s">
        <v>1501</v>
      </c>
      <c r="E121" s="1" t="s">
        <v>1502</v>
      </c>
      <c r="F121" s="1" t="s">
        <v>1503</v>
      </c>
      <c r="G121" s="1">
        <v>919813</v>
      </c>
      <c r="H121" s="2">
        <v>35324</v>
      </c>
      <c r="I121" s="1" t="s">
        <v>170</v>
      </c>
      <c r="J121" s="1" t="s">
        <v>338</v>
      </c>
      <c r="K121" s="1" t="s">
        <v>192</v>
      </c>
      <c r="L121" s="1" t="s">
        <v>339</v>
      </c>
      <c r="M121" s="1" t="s">
        <v>192</v>
      </c>
      <c r="N121" s="1" t="s">
        <v>338</v>
      </c>
      <c r="O121" s="1"/>
      <c r="P121" s="1" t="s">
        <v>194</v>
      </c>
      <c r="Q121" s="1" t="s">
        <v>195</v>
      </c>
      <c r="R121" s="1" t="s">
        <v>1504</v>
      </c>
      <c r="S121" s="1" t="s">
        <v>1505</v>
      </c>
      <c r="T121" s="1">
        <v>79000</v>
      </c>
      <c r="U121" s="2">
        <v>45681</v>
      </c>
      <c r="V121" s="1" t="s">
        <v>1506</v>
      </c>
      <c r="W121" s="1" t="s">
        <v>138</v>
      </c>
      <c r="X121" s="1" t="s">
        <v>139</v>
      </c>
      <c r="Y121" s="1" t="s">
        <v>138</v>
      </c>
      <c r="Z121" s="1" t="s">
        <v>140</v>
      </c>
      <c r="AA121" s="1" t="s">
        <v>141</v>
      </c>
      <c r="AB121" s="1"/>
      <c r="AC121" s="1" t="s">
        <v>138</v>
      </c>
      <c r="AD121" s="1"/>
      <c r="AE121" s="1" t="s">
        <v>138</v>
      </c>
      <c r="AF121" s="1" t="s">
        <v>1507</v>
      </c>
      <c r="AG121" s="1" t="s">
        <v>1508</v>
      </c>
      <c r="AH121" s="1" t="s">
        <v>138</v>
      </c>
      <c r="AI121" s="1" t="s">
        <v>138</v>
      </c>
      <c r="AJ121" s="1" t="s">
        <v>139</v>
      </c>
      <c r="AK121" s="1" t="s">
        <v>1509</v>
      </c>
      <c r="AL121" s="1" t="str">
        <f t="shared" si="2"/>
        <v/>
      </c>
      <c r="AM121" s="1"/>
      <c r="AN121" s="1" t="s">
        <v>179</v>
      </c>
      <c r="AO121" s="1" t="s">
        <v>144</v>
      </c>
      <c r="AP121" s="1">
        <v>0</v>
      </c>
      <c r="AQ121" s="1">
        <v>1000</v>
      </c>
      <c r="AR121" s="6">
        <v>1000</v>
      </c>
      <c r="AS121" s="6">
        <v>1000</v>
      </c>
      <c r="AT121" s="6">
        <f t="shared" si="3"/>
        <v>0</v>
      </c>
      <c r="AV121" t="s">
        <v>238</v>
      </c>
      <c r="AW121" t="s">
        <v>138</v>
      </c>
      <c r="AY121" t="s">
        <v>202</v>
      </c>
      <c r="AZ121" t="s">
        <v>239</v>
      </c>
      <c r="BB121" t="s">
        <v>129</v>
      </c>
      <c r="BC121" t="s">
        <v>129</v>
      </c>
      <c r="BE121" t="s">
        <v>240</v>
      </c>
      <c r="BF121">
        <v>2</v>
      </c>
      <c r="BG121">
        <v>2</v>
      </c>
      <c r="BH121" t="s">
        <v>205</v>
      </c>
      <c r="BI121">
        <v>2023</v>
      </c>
      <c r="BK121">
        <v>2023</v>
      </c>
      <c r="BL121">
        <v>2</v>
      </c>
      <c r="BM121">
        <v>3</v>
      </c>
      <c r="BN121" t="s">
        <v>150</v>
      </c>
      <c r="BO121" t="s">
        <v>151</v>
      </c>
      <c r="BP121">
        <v>93</v>
      </c>
      <c r="BQ121" t="s">
        <v>1422</v>
      </c>
      <c r="BR121" t="s">
        <v>152</v>
      </c>
      <c r="BS121" t="s">
        <v>1497</v>
      </c>
      <c r="BT121" t="s">
        <v>152</v>
      </c>
      <c r="BU121" t="s">
        <v>153</v>
      </c>
      <c r="BV121" t="s">
        <v>154</v>
      </c>
      <c r="BW121" t="s">
        <v>1422</v>
      </c>
      <c r="BX121" t="s">
        <v>1425</v>
      </c>
      <c r="BY121" t="s">
        <v>138</v>
      </c>
      <c r="BZ121" t="s">
        <v>1422</v>
      </c>
      <c r="CA121">
        <v>3</v>
      </c>
      <c r="CC121" t="s">
        <v>138</v>
      </c>
      <c r="CD121">
        <v>919813</v>
      </c>
      <c r="CE121" t="s">
        <v>1497</v>
      </c>
      <c r="CF121" t="s">
        <v>158</v>
      </c>
      <c r="CG121" t="s">
        <v>159</v>
      </c>
      <c r="CH121" t="s">
        <v>159</v>
      </c>
      <c r="CI121" t="s">
        <v>160</v>
      </c>
      <c r="CK121" t="s">
        <v>139</v>
      </c>
      <c r="CL121" t="s">
        <v>1503</v>
      </c>
      <c r="CN121" t="s">
        <v>1498</v>
      </c>
      <c r="CO121">
        <v>-1</v>
      </c>
      <c r="CP121" t="s">
        <v>138</v>
      </c>
      <c r="CQ121" t="s">
        <v>138</v>
      </c>
      <c r="CR121" t="s">
        <v>1427</v>
      </c>
      <c r="CS121" t="s">
        <v>226</v>
      </c>
      <c r="CT121" t="s">
        <v>211</v>
      </c>
      <c r="CU121" t="s">
        <v>339</v>
      </c>
      <c r="CV121" t="s">
        <v>338</v>
      </c>
      <c r="CW121">
        <v>3802.35</v>
      </c>
      <c r="DD121">
        <v>26306.25</v>
      </c>
      <c r="DE121">
        <v>57187.53</v>
      </c>
      <c r="DF121">
        <v>99999999</v>
      </c>
      <c r="DG121">
        <v>3802.35</v>
      </c>
      <c r="DH121">
        <v>0</v>
      </c>
      <c r="DI121">
        <v>1</v>
      </c>
      <c r="DJ121" t="s">
        <v>139</v>
      </c>
      <c r="DK121">
        <v>855</v>
      </c>
      <c r="DO121" t="s">
        <v>212</v>
      </c>
      <c r="DP121" t="s">
        <v>1510</v>
      </c>
      <c r="DQ121">
        <v>0</v>
      </c>
      <c r="DR121">
        <v>0</v>
      </c>
      <c r="DS121">
        <v>0</v>
      </c>
      <c r="DT121">
        <v>1</v>
      </c>
      <c r="DU121">
        <v>0</v>
      </c>
      <c r="DV121">
        <v>0</v>
      </c>
      <c r="DX121" t="s">
        <v>138</v>
      </c>
      <c r="DY121" t="s">
        <v>139</v>
      </c>
      <c r="DZ121" t="s">
        <v>228</v>
      </c>
    </row>
    <row r="122" spans="1:130" x14ac:dyDescent="0.25">
      <c r="A122" s="1">
        <v>121</v>
      </c>
      <c r="B122" s="1">
        <v>241048</v>
      </c>
      <c r="C122" s="1" t="s">
        <v>1511</v>
      </c>
      <c r="D122" s="1" t="s">
        <v>1512</v>
      </c>
      <c r="E122" s="1" t="s">
        <v>1513</v>
      </c>
      <c r="F122" s="1" t="s">
        <v>1514</v>
      </c>
      <c r="G122" s="1">
        <v>922688</v>
      </c>
      <c r="H122" s="2">
        <v>35236</v>
      </c>
      <c r="I122" s="1" t="s">
        <v>170</v>
      </c>
      <c r="J122" s="1" t="s">
        <v>338</v>
      </c>
      <c r="K122" s="1" t="s">
        <v>192</v>
      </c>
      <c r="L122" s="1" t="s">
        <v>339</v>
      </c>
      <c r="M122" s="1" t="s">
        <v>192</v>
      </c>
      <c r="N122" s="1" t="s">
        <v>338</v>
      </c>
      <c r="O122" s="1"/>
      <c r="P122" s="1" t="s">
        <v>194</v>
      </c>
      <c r="Q122" s="1" t="s">
        <v>195</v>
      </c>
      <c r="R122" s="1" t="s">
        <v>372</v>
      </c>
      <c r="S122" s="1" t="s">
        <v>1515</v>
      </c>
      <c r="T122" s="1">
        <v>75530</v>
      </c>
      <c r="U122" s="2">
        <v>45672</v>
      </c>
      <c r="V122" s="1" t="s">
        <v>1516</v>
      </c>
      <c r="W122" s="1" t="s">
        <v>138</v>
      </c>
      <c r="X122" s="1" t="s">
        <v>139</v>
      </c>
      <c r="Y122" s="1" t="s">
        <v>139</v>
      </c>
      <c r="Z122" s="1" t="s">
        <v>140</v>
      </c>
      <c r="AA122" s="1" t="s">
        <v>141</v>
      </c>
      <c r="AB122" s="1"/>
      <c r="AC122" s="1" t="s">
        <v>138</v>
      </c>
      <c r="AD122" s="1"/>
      <c r="AE122" s="1" t="s">
        <v>138</v>
      </c>
      <c r="AF122" s="1" t="s">
        <v>1517</v>
      </c>
      <c r="AG122" s="1" t="s">
        <v>1518</v>
      </c>
      <c r="AH122" s="1" t="s">
        <v>138</v>
      </c>
      <c r="AI122" s="1" t="s">
        <v>138</v>
      </c>
      <c r="AJ122" s="1" t="s">
        <v>138</v>
      </c>
      <c r="AK122" s="1" t="s">
        <v>138</v>
      </c>
      <c r="AL122" s="1" t="str">
        <f t="shared" si="2"/>
        <v/>
      </c>
      <c r="AM122" s="1"/>
      <c r="AN122" s="1"/>
      <c r="AO122" s="1" t="s">
        <v>144</v>
      </c>
      <c r="AP122" s="1">
        <v>0</v>
      </c>
      <c r="AQ122" s="1">
        <v>1000</v>
      </c>
      <c r="AR122" s="6">
        <v>1000</v>
      </c>
      <c r="AS122" s="6"/>
      <c r="AT122" s="6">
        <f t="shared" si="3"/>
        <v>1000</v>
      </c>
      <c r="AV122" t="s">
        <v>145</v>
      </c>
      <c r="AW122" t="s">
        <v>138</v>
      </c>
      <c r="AY122" t="s">
        <v>202</v>
      </c>
      <c r="AZ122" t="s">
        <v>239</v>
      </c>
      <c r="BB122" t="s">
        <v>129</v>
      </c>
      <c r="BC122" t="s">
        <v>129</v>
      </c>
      <c r="BE122" t="s">
        <v>204</v>
      </c>
      <c r="BF122">
        <v>1</v>
      </c>
      <c r="BG122">
        <v>1</v>
      </c>
      <c r="BH122" t="s">
        <v>205</v>
      </c>
      <c r="BI122">
        <v>2024</v>
      </c>
      <c r="BK122">
        <v>2024</v>
      </c>
      <c r="BL122">
        <v>1</v>
      </c>
      <c r="BM122">
        <v>3</v>
      </c>
      <c r="BN122" t="s">
        <v>170</v>
      </c>
      <c r="BO122" t="s">
        <v>151</v>
      </c>
      <c r="BP122">
        <v>93</v>
      </c>
      <c r="BQ122" t="s">
        <v>206</v>
      </c>
      <c r="BR122" t="s">
        <v>152</v>
      </c>
      <c r="BS122" t="s">
        <v>206</v>
      </c>
      <c r="BT122" t="s">
        <v>152</v>
      </c>
      <c r="BU122" t="s">
        <v>153</v>
      </c>
      <c r="BV122" t="s">
        <v>154</v>
      </c>
      <c r="BW122" t="s">
        <v>207</v>
      </c>
      <c r="BX122" t="s">
        <v>208</v>
      </c>
      <c r="BY122" t="s">
        <v>139</v>
      </c>
      <c r="BZ122" t="s">
        <v>209</v>
      </c>
      <c r="CA122">
        <v>2</v>
      </c>
      <c r="CD122">
        <v>922688</v>
      </c>
      <c r="CE122" t="s">
        <v>206</v>
      </c>
      <c r="CF122" t="s">
        <v>158</v>
      </c>
      <c r="CG122" t="s">
        <v>159</v>
      </c>
      <c r="CH122" t="s">
        <v>159</v>
      </c>
      <c r="CI122" t="s">
        <v>160</v>
      </c>
      <c r="CK122" t="s">
        <v>139</v>
      </c>
      <c r="CL122" t="s">
        <v>1514</v>
      </c>
      <c r="CO122">
        <v>-1</v>
      </c>
      <c r="CP122" t="s">
        <v>139</v>
      </c>
      <c r="CQ122" t="s">
        <v>138</v>
      </c>
      <c r="CS122" t="s">
        <v>226</v>
      </c>
      <c r="CT122" t="s">
        <v>211</v>
      </c>
      <c r="CU122" t="s">
        <v>339</v>
      </c>
      <c r="CV122" t="s">
        <v>338</v>
      </c>
      <c r="CW122">
        <v>3802.35</v>
      </c>
      <c r="DD122">
        <v>26306.25</v>
      </c>
      <c r="DE122">
        <v>57187.53</v>
      </c>
      <c r="DF122">
        <v>99999999</v>
      </c>
      <c r="DG122">
        <v>3802.35</v>
      </c>
      <c r="DH122">
        <v>0</v>
      </c>
      <c r="DI122">
        <v>1</v>
      </c>
      <c r="DJ122" t="s">
        <v>139</v>
      </c>
      <c r="DK122">
        <v>855</v>
      </c>
      <c r="DO122" t="s">
        <v>164</v>
      </c>
      <c r="DP122" t="s">
        <v>1519</v>
      </c>
      <c r="DQ122">
        <v>0</v>
      </c>
      <c r="DR122">
        <v>0</v>
      </c>
      <c r="DS122">
        <v>0</v>
      </c>
      <c r="DT122">
        <v>1</v>
      </c>
      <c r="DU122">
        <v>0</v>
      </c>
      <c r="DV122">
        <v>0</v>
      </c>
      <c r="DX122" t="s">
        <v>138</v>
      </c>
      <c r="DY122" t="s">
        <v>139</v>
      </c>
      <c r="DZ122" t="s">
        <v>228</v>
      </c>
    </row>
    <row r="123" spans="1:130" x14ac:dyDescent="0.25">
      <c r="A123" s="1">
        <v>122</v>
      </c>
      <c r="B123" s="1">
        <v>237254</v>
      </c>
      <c r="C123" s="1" t="s">
        <v>1520</v>
      </c>
      <c r="D123" s="1" t="s">
        <v>1521</v>
      </c>
      <c r="E123" s="1" t="s">
        <v>1522</v>
      </c>
      <c r="F123" s="1" t="s">
        <v>1523</v>
      </c>
      <c r="G123" s="1">
        <v>906826</v>
      </c>
      <c r="H123" s="2">
        <v>35037</v>
      </c>
      <c r="I123" s="1" t="s">
        <v>129</v>
      </c>
      <c r="J123" s="1" t="s">
        <v>338</v>
      </c>
      <c r="K123" s="1" t="s">
        <v>192</v>
      </c>
      <c r="L123" s="1" t="s">
        <v>339</v>
      </c>
      <c r="M123" s="1" t="s">
        <v>192</v>
      </c>
      <c r="N123" s="1" t="s">
        <v>338</v>
      </c>
      <c r="O123" s="1"/>
      <c r="P123" s="1" t="s">
        <v>194</v>
      </c>
      <c r="Q123" s="1" t="s">
        <v>195</v>
      </c>
      <c r="R123" s="1" t="s">
        <v>1524</v>
      </c>
      <c r="S123" s="1" t="s">
        <v>1525</v>
      </c>
      <c r="T123" s="1">
        <v>37630</v>
      </c>
      <c r="U123" s="2">
        <v>45764</v>
      </c>
      <c r="V123" s="1" t="s">
        <v>1526</v>
      </c>
      <c r="W123" s="1" t="s">
        <v>138</v>
      </c>
      <c r="X123" s="1" t="s">
        <v>139</v>
      </c>
      <c r="Y123" s="1" t="s">
        <v>138</v>
      </c>
      <c r="Z123" s="1" t="s">
        <v>140</v>
      </c>
      <c r="AA123" s="1" t="s">
        <v>141</v>
      </c>
      <c r="AB123" s="1"/>
      <c r="AC123" s="1" t="s">
        <v>138</v>
      </c>
      <c r="AD123" s="1"/>
      <c r="AE123" s="1" t="s">
        <v>138</v>
      </c>
      <c r="AF123" s="1" t="s">
        <v>1527</v>
      </c>
      <c r="AG123" s="1" t="s">
        <v>1528</v>
      </c>
      <c r="AH123" s="1" t="s">
        <v>138</v>
      </c>
      <c r="AI123" s="1" t="s">
        <v>138</v>
      </c>
      <c r="AJ123" s="1" t="s">
        <v>138</v>
      </c>
      <c r="AK123" s="1" t="s">
        <v>138</v>
      </c>
      <c r="AL123" s="1" t="str">
        <f t="shared" si="2"/>
        <v/>
      </c>
      <c r="AM123" s="1"/>
      <c r="AN123" s="1"/>
      <c r="AO123" s="1" t="s">
        <v>144</v>
      </c>
      <c r="AP123" s="1">
        <v>0</v>
      </c>
      <c r="AQ123" s="1">
        <v>2000</v>
      </c>
      <c r="AR123" s="6">
        <v>2000</v>
      </c>
      <c r="AS123" s="6">
        <v>1250</v>
      </c>
      <c r="AT123" s="6">
        <f t="shared" si="3"/>
        <v>750</v>
      </c>
      <c r="AV123" t="s">
        <v>279</v>
      </c>
      <c r="AW123" t="s">
        <v>138</v>
      </c>
      <c r="AY123" t="s">
        <v>202</v>
      </c>
      <c r="AZ123" t="s">
        <v>239</v>
      </c>
      <c r="BB123" t="s">
        <v>129</v>
      </c>
      <c r="BC123" t="s">
        <v>129</v>
      </c>
      <c r="BE123" t="s">
        <v>204</v>
      </c>
      <c r="BF123">
        <v>1</v>
      </c>
      <c r="BG123">
        <v>3</v>
      </c>
      <c r="BH123" t="s">
        <v>205</v>
      </c>
      <c r="BI123">
        <v>2022</v>
      </c>
      <c r="BK123">
        <v>2022</v>
      </c>
      <c r="BL123">
        <v>3</v>
      </c>
      <c r="BM123">
        <v>3</v>
      </c>
      <c r="BN123" t="s">
        <v>150</v>
      </c>
      <c r="BO123" t="s">
        <v>151</v>
      </c>
      <c r="BP123">
        <v>93</v>
      </c>
      <c r="BQ123" t="s">
        <v>1422</v>
      </c>
      <c r="BR123" t="s">
        <v>152</v>
      </c>
      <c r="BS123" t="s">
        <v>1529</v>
      </c>
      <c r="BT123" t="s">
        <v>1530</v>
      </c>
      <c r="BU123" t="s">
        <v>153</v>
      </c>
      <c r="BV123" t="s">
        <v>154</v>
      </c>
      <c r="BW123" t="s">
        <v>1422</v>
      </c>
      <c r="BX123" t="s">
        <v>1425</v>
      </c>
      <c r="BY123" t="s">
        <v>138</v>
      </c>
      <c r="BZ123" t="s">
        <v>1422</v>
      </c>
      <c r="CA123">
        <v>3</v>
      </c>
      <c r="CC123" t="s">
        <v>138</v>
      </c>
      <c r="CD123">
        <v>906826</v>
      </c>
      <c r="CE123" t="s">
        <v>1529</v>
      </c>
      <c r="CF123" t="s">
        <v>158</v>
      </c>
      <c r="CG123" t="s">
        <v>1530</v>
      </c>
      <c r="CH123" t="s">
        <v>1530</v>
      </c>
      <c r="CI123" t="s">
        <v>160</v>
      </c>
      <c r="CK123" t="s">
        <v>139</v>
      </c>
      <c r="CL123" t="s">
        <v>1523</v>
      </c>
      <c r="CN123" t="s">
        <v>1531</v>
      </c>
      <c r="CO123">
        <v>0</v>
      </c>
      <c r="CP123" t="s">
        <v>138</v>
      </c>
      <c r="CQ123" t="s">
        <v>138</v>
      </c>
      <c r="CR123" t="s">
        <v>1427</v>
      </c>
      <c r="CS123" t="s">
        <v>226</v>
      </c>
      <c r="CT123" t="s">
        <v>211</v>
      </c>
      <c r="CU123" t="s">
        <v>339</v>
      </c>
      <c r="CV123" t="s">
        <v>338</v>
      </c>
      <c r="CW123">
        <v>3802.35</v>
      </c>
      <c r="DD123">
        <v>26306.25</v>
      </c>
      <c r="DE123">
        <v>57187.53</v>
      </c>
      <c r="DF123">
        <v>99999999</v>
      </c>
      <c r="DG123">
        <v>3802.35</v>
      </c>
      <c r="DH123">
        <v>0</v>
      </c>
      <c r="DI123">
        <v>1</v>
      </c>
      <c r="DJ123" t="s">
        <v>139</v>
      </c>
      <c r="DK123">
        <v>855</v>
      </c>
      <c r="DO123" t="s">
        <v>212</v>
      </c>
      <c r="DP123" t="s">
        <v>1532</v>
      </c>
      <c r="DQ123">
        <v>0</v>
      </c>
      <c r="DR123">
        <v>0</v>
      </c>
      <c r="DS123">
        <v>0</v>
      </c>
      <c r="DT123">
        <v>1</v>
      </c>
      <c r="DU123">
        <v>0</v>
      </c>
      <c r="DV123">
        <v>0</v>
      </c>
      <c r="DX123" t="s">
        <v>138</v>
      </c>
      <c r="DY123" t="s">
        <v>139</v>
      </c>
      <c r="DZ123" t="s">
        <v>228</v>
      </c>
    </row>
    <row r="124" spans="1:130" x14ac:dyDescent="0.25">
      <c r="A124" s="1">
        <v>123</v>
      </c>
      <c r="B124" s="1">
        <v>244678</v>
      </c>
      <c r="C124" s="1" t="s">
        <v>1533</v>
      </c>
      <c r="D124" s="1" t="s">
        <v>1534</v>
      </c>
      <c r="E124" s="1" t="s">
        <v>1535</v>
      </c>
      <c r="F124" s="1" t="s">
        <v>1536</v>
      </c>
      <c r="G124" s="1">
        <v>921432</v>
      </c>
      <c r="H124" s="2">
        <v>34959</v>
      </c>
      <c r="I124" s="1" t="s">
        <v>129</v>
      </c>
      <c r="J124" s="1" t="s">
        <v>338</v>
      </c>
      <c r="K124" s="1" t="s">
        <v>192</v>
      </c>
      <c r="L124" s="1" t="s">
        <v>339</v>
      </c>
      <c r="M124" s="1" t="s">
        <v>192</v>
      </c>
      <c r="N124" s="1" t="s">
        <v>338</v>
      </c>
      <c r="O124" s="1"/>
      <c r="P124" s="1" t="s">
        <v>194</v>
      </c>
      <c r="Q124" s="1" t="s">
        <v>195</v>
      </c>
      <c r="R124" s="1" t="s">
        <v>1537</v>
      </c>
      <c r="S124" s="1" t="s">
        <v>1538</v>
      </c>
      <c r="T124" s="1">
        <v>20125</v>
      </c>
      <c r="U124" s="2">
        <v>45483</v>
      </c>
      <c r="V124" s="1" t="s">
        <v>1539</v>
      </c>
      <c r="W124" s="1" t="s">
        <v>138</v>
      </c>
      <c r="X124" s="1" t="s">
        <v>139</v>
      </c>
      <c r="Y124" s="1" t="s">
        <v>138</v>
      </c>
      <c r="Z124" s="1" t="s">
        <v>140</v>
      </c>
      <c r="AA124" s="1" t="s">
        <v>141</v>
      </c>
      <c r="AB124" s="1"/>
      <c r="AC124" s="1" t="s">
        <v>138</v>
      </c>
      <c r="AD124" s="1"/>
      <c r="AE124" s="1" t="s">
        <v>138</v>
      </c>
      <c r="AF124" s="1" t="s">
        <v>1540</v>
      </c>
      <c r="AG124" s="1" t="s">
        <v>1541</v>
      </c>
      <c r="AH124" s="1" t="s">
        <v>138</v>
      </c>
      <c r="AI124" s="1" t="s">
        <v>138</v>
      </c>
      <c r="AJ124" s="1" t="s">
        <v>138</v>
      </c>
      <c r="AK124" s="1" t="s">
        <v>138</v>
      </c>
      <c r="AL124" s="1" t="str">
        <f t="shared" si="2"/>
        <v/>
      </c>
      <c r="AM124" s="1"/>
      <c r="AN124" s="1"/>
      <c r="AO124" s="1" t="s">
        <v>144</v>
      </c>
      <c r="AP124" s="1">
        <v>0</v>
      </c>
      <c r="AQ124" s="1">
        <v>500</v>
      </c>
      <c r="AR124" s="6">
        <v>500</v>
      </c>
      <c r="AS124" s="6"/>
      <c r="AT124" s="6">
        <f t="shared" si="3"/>
        <v>500</v>
      </c>
      <c r="AV124" t="s">
        <v>145</v>
      </c>
      <c r="AW124" t="s">
        <v>138</v>
      </c>
      <c r="AY124" t="s">
        <v>202</v>
      </c>
      <c r="AZ124" t="s">
        <v>239</v>
      </c>
      <c r="BB124" t="s">
        <v>129</v>
      </c>
      <c r="BC124" t="s">
        <v>129</v>
      </c>
      <c r="BE124" t="s">
        <v>240</v>
      </c>
      <c r="BF124">
        <v>2</v>
      </c>
      <c r="BG124">
        <v>2</v>
      </c>
      <c r="BH124" t="s">
        <v>205</v>
      </c>
      <c r="BI124">
        <v>2023</v>
      </c>
      <c r="BK124">
        <v>2023</v>
      </c>
      <c r="BL124">
        <v>2</v>
      </c>
      <c r="BM124">
        <v>3</v>
      </c>
      <c r="BN124" t="s">
        <v>150</v>
      </c>
      <c r="BO124" t="s">
        <v>151</v>
      </c>
      <c r="BP124">
        <v>93</v>
      </c>
      <c r="BQ124" t="s">
        <v>1422</v>
      </c>
      <c r="BR124" t="s">
        <v>152</v>
      </c>
      <c r="BS124" t="s">
        <v>1542</v>
      </c>
      <c r="BT124" t="s">
        <v>1543</v>
      </c>
      <c r="BU124" t="s">
        <v>153</v>
      </c>
      <c r="BV124" t="s">
        <v>154</v>
      </c>
      <c r="BW124" t="s">
        <v>1422</v>
      </c>
      <c r="BX124" t="s">
        <v>1425</v>
      </c>
      <c r="BY124" t="s">
        <v>138</v>
      </c>
      <c r="BZ124" t="s">
        <v>1422</v>
      </c>
      <c r="CA124">
        <v>3</v>
      </c>
      <c r="CC124" t="s">
        <v>138</v>
      </c>
      <c r="CD124">
        <v>921432</v>
      </c>
      <c r="CE124" t="s">
        <v>1542</v>
      </c>
      <c r="CF124" t="s">
        <v>1544</v>
      </c>
      <c r="CG124" t="s">
        <v>1543</v>
      </c>
      <c r="CH124" t="s">
        <v>1543</v>
      </c>
      <c r="CI124" t="s">
        <v>160</v>
      </c>
      <c r="CK124" t="s">
        <v>139</v>
      </c>
      <c r="CL124" t="s">
        <v>1536</v>
      </c>
      <c r="CN124" t="s">
        <v>1545</v>
      </c>
      <c r="CO124">
        <v>-1</v>
      </c>
      <c r="CP124" t="s">
        <v>138</v>
      </c>
      <c r="CQ124" t="s">
        <v>138</v>
      </c>
      <c r="CR124" t="s">
        <v>1427</v>
      </c>
      <c r="CS124" t="s">
        <v>226</v>
      </c>
      <c r="CT124" t="s">
        <v>211</v>
      </c>
      <c r="CU124" t="s">
        <v>339</v>
      </c>
      <c r="CV124" t="s">
        <v>338</v>
      </c>
      <c r="CW124">
        <v>3802.35</v>
      </c>
      <c r="DD124">
        <v>26306.25</v>
      </c>
      <c r="DE124">
        <v>57187.53</v>
      </c>
      <c r="DF124">
        <v>99999999</v>
      </c>
      <c r="DG124">
        <v>3802.35</v>
      </c>
      <c r="DH124">
        <v>0</v>
      </c>
      <c r="DI124">
        <v>1</v>
      </c>
      <c r="DJ124" t="s">
        <v>139</v>
      </c>
      <c r="DK124">
        <v>855</v>
      </c>
      <c r="DO124" t="s">
        <v>212</v>
      </c>
      <c r="DP124" t="s">
        <v>1546</v>
      </c>
      <c r="DQ124">
        <v>0</v>
      </c>
      <c r="DR124">
        <v>0</v>
      </c>
      <c r="DS124">
        <v>0</v>
      </c>
      <c r="DT124">
        <v>1</v>
      </c>
      <c r="DU124">
        <v>0</v>
      </c>
      <c r="DV124">
        <v>0</v>
      </c>
      <c r="DX124" t="s">
        <v>138</v>
      </c>
      <c r="DY124" t="s">
        <v>139</v>
      </c>
      <c r="DZ124" t="s">
        <v>228</v>
      </c>
    </row>
    <row r="125" spans="1:130" x14ac:dyDescent="0.25">
      <c r="A125" s="1">
        <v>124</v>
      </c>
      <c r="B125" s="1">
        <v>238026</v>
      </c>
      <c r="C125" s="1" t="s">
        <v>1511</v>
      </c>
      <c r="D125" s="1" t="s">
        <v>1547</v>
      </c>
      <c r="E125" s="1" t="s">
        <v>1548</v>
      </c>
      <c r="F125" s="1" t="s">
        <v>1549</v>
      </c>
      <c r="G125" s="1">
        <v>909879</v>
      </c>
      <c r="H125" s="2">
        <v>34832</v>
      </c>
      <c r="I125" s="1" t="s">
        <v>170</v>
      </c>
      <c r="J125" s="1" t="s">
        <v>338</v>
      </c>
      <c r="K125" s="1" t="s">
        <v>192</v>
      </c>
      <c r="L125" s="1" t="s">
        <v>339</v>
      </c>
      <c r="M125" s="1" t="s">
        <v>192</v>
      </c>
      <c r="N125" s="1" t="s">
        <v>338</v>
      </c>
      <c r="O125" s="1"/>
      <c r="P125" s="1" t="s">
        <v>194</v>
      </c>
      <c r="Q125" s="1" t="s">
        <v>195</v>
      </c>
      <c r="R125" s="1" t="s">
        <v>1550</v>
      </c>
      <c r="S125" s="1" t="s">
        <v>1551</v>
      </c>
      <c r="T125" s="1">
        <v>43100</v>
      </c>
      <c r="U125" s="2">
        <v>45617</v>
      </c>
      <c r="V125" s="1" t="s">
        <v>1552</v>
      </c>
      <c r="W125" s="1" t="s">
        <v>138</v>
      </c>
      <c r="X125" s="1" t="s">
        <v>139</v>
      </c>
      <c r="Y125" s="1" t="s">
        <v>139</v>
      </c>
      <c r="Z125" s="1" t="s">
        <v>140</v>
      </c>
      <c r="AA125" s="1" t="s">
        <v>141</v>
      </c>
      <c r="AB125" s="1"/>
      <c r="AC125" s="1" t="s">
        <v>138</v>
      </c>
      <c r="AD125" s="1"/>
      <c r="AE125" s="1" t="s">
        <v>138</v>
      </c>
      <c r="AF125" s="1" t="s">
        <v>1553</v>
      </c>
      <c r="AG125" s="1" t="s">
        <v>1554</v>
      </c>
      <c r="AH125" s="1" t="s">
        <v>138</v>
      </c>
      <c r="AI125" s="1" t="s">
        <v>138</v>
      </c>
      <c r="AJ125" s="1" t="s">
        <v>138</v>
      </c>
      <c r="AK125" s="1" t="s">
        <v>138</v>
      </c>
      <c r="AL125" s="1" t="str">
        <f t="shared" si="2"/>
        <v/>
      </c>
      <c r="AM125" s="1"/>
      <c r="AN125" s="1" t="s">
        <v>308</v>
      </c>
      <c r="AO125" s="1" t="s">
        <v>144</v>
      </c>
      <c r="AP125" s="1">
        <v>0</v>
      </c>
      <c r="AQ125" s="1">
        <v>500</v>
      </c>
      <c r="AR125" s="6">
        <v>500</v>
      </c>
      <c r="AS125" s="6"/>
      <c r="AT125" s="6">
        <f t="shared" si="3"/>
        <v>500</v>
      </c>
      <c r="AV125" t="s">
        <v>145</v>
      </c>
      <c r="AW125" t="s">
        <v>138</v>
      </c>
      <c r="AY125" t="s">
        <v>202</v>
      </c>
      <c r="AZ125" t="s">
        <v>239</v>
      </c>
      <c r="BB125" t="s">
        <v>129</v>
      </c>
      <c r="BC125" t="s">
        <v>129</v>
      </c>
      <c r="BE125" t="s">
        <v>204</v>
      </c>
      <c r="BF125">
        <v>1</v>
      </c>
      <c r="BG125">
        <v>1</v>
      </c>
      <c r="BH125" t="s">
        <v>205</v>
      </c>
      <c r="BI125">
        <v>2024</v>
      </c>
      <c r="BK125">
        <v>2024</v>
      </c>
      <c r="BL125">
        <v>1</v>
      </c>
      <c r="BM125">
        <v>3</v>
      </c>
      <c r="BN125" t="s">
        <v>170</v>
      </c>
      <c r="BO125" t="s">
        <v>151</v>
      </c>
      <c r="BP125">
        <v>93</v>
      </c>
      <c r="BQ125" t="s">
        <v>1555</v>
      </c>
      <c r="BR125" t="s">
        <v>152</v>
      </c>
      <c r="BS125" t="s">
        <v>355</v>
      </c>
      <c r="BT125" t="s">
        <v>152</v>
      </c>
      <c r="BU125" t="s">
        <v>150</v>
      </c>
      <c r="BV125" t="s">
        <v>154</v>
      </c>
      <c r="BW125" t="s">
        <v>207</v>
      </c>
      <c r="BX125" t="s">
        <v>208</v>
      </c>
      <c r="BZ125" t="s">
        <v>356</v>
      </c>
      <c r="CA125">
        <v>2</v>
      </c>
      <c r="CD125">
        <v>909879</v>
      </c>
      <c r="CE125" t="s">
        <v>355</v>
      </c>
      <c r="CF125" t="s">
        <v>158</v>
      </c>
      <c r="CG125" t="s">
        <v>159</v>
      </c>
      <c r="CH125" t="s">
        <v>159</v>
      </c>
      <c r="CI125" t="s">
        <v>160</v>
      </c>
      <c r="CK125" t="s">
        <v>139</v>
      </c>
      <c r="CL125" t="s">
        <v>1549</v>
      </c>
      <c r="CM125" t="s">
        <v>1381</v>
      </c>
      <c r="CO125">
        <v>-1</v>
      </c>
      <c r="CP125" t="s">
        <v>139</v>
      </c>
      <c r="CQ125" t="s">
        <v>138</v>
      </c>
      <c r="CS125" t="s">
        <v>226</v>
      </c>
      <c r="CT125" t="s">
        <v>211</v>
      </c>
      <c r="CU125" t="s">
        <v>339</v>
      </c>
      <c r="CV125" t="s">
        <v>338</v>
      </c>
      <c r="CW125">
        <v>3802.35</v>
      </c>
      <c r="DD125">
        <v>26306.25</v>
      </c>
      <c r="DE125">
        <v>57187.53</v>
      </c>
      <c r="DF125">
        <v>99999999</v>
      </c>
      <c r="DG125">
        <v>3802.35</v>
      </c>
      <c r="DH125">
        <v>0</v>
      </c>
      <c r="DI125">
        <v>1</v>
      </c>
      <c r="DJ125" t="s">
        <v>139</v>
      </c>
      <c r="DK125">
        <v>855</v>
      </c>
      <c r="DO125" t="s">
        <v>164</v>
      </c>
      <c r="DP125" t="s">
        <v>1556</v>
      </c>
      <c r="DQ125">
        <v>0</v>
      </c>
      <c r="DR125">
        <v>0</v>
      </c>
      <c r="DS125">
        <v>0</v>
      </c>
      <c r="DT125">
        <v>1</v>
      </c>
      <c r="DU125">
        <v>0</v>
      </c>
      <c r="DV125">
        <v>0</v>
      </c>
      <c r="DX125" t="s">
        <v>138</v>
      </c>
      <c r="DY125" t="s">
        <v>139</v>
      </c>
      <c r="DZ125" t="s">
        <v>228</v>
      </c>
    </row>
    <row r="126" spans="1:130" x14ac:dyDescent="0.25">
      <c r="A126" s="1">
        <v>125</v>
      </c>
      <c r="B126" s="1">
        <v>233038</v>
      </c>
      <c r="C126" s="1" t="s">
        <v>1557</v>
      </c>
      <c r="D126" s="1" t="s">
        <v>1558</v>
      </c>
      <c r="E126" s="1" t="s">
        <v>1559</v>
      </c>
      <c r="F126" s="1" t="s">
        <v>1560</v>
      </c>
      <c r="G126" s="1">
        <v>896506</v>
      </c>
      <c r="H126" s="2">
        <v>34505</v>
      </c>
      <c r="I126" s="1" t="s">
        <v>170</v>
      </c>
      <c r="J126" s="1" t="s">
        <v>338</v>
      </c>
      <c r="K126" s="1" t="s">
        <v>192</v>
      </c>
      <c r="L126" s="1" t="s">
        <v>132</v>
      </c>
      <c r="M126" s="1" t="s">
        <v>131</v>
      </c>
      <c r="N126" s="1" t="s">
        <v>130</v>
      </c>
      <c r="O126" s="1" t="s">
        <v>171</v>
      </c>
      <c r="P126" s="1" t="s">
        <v>553</v>
      </c>
      <c r="Q126" s="1" t="s">
        <v>1561</v>
      </c>
      <c r="R126" s="1"/>
      <c r="S126" s="1" t="s">
        <v>1562</v>
      </c>
      <c r="T126" s="1">
        <v>21042</v>
      </c>
      <c r="U126" s="2">
        <v>45502</v>
      </c>
      <c r="V126" s="1" t="s">
        <v>1563</v>
      </c>
      <c r="W126" s="1" t="s">
        <v>138</v>
      </c>
      <c r="X126" s="1" t="s">
        <v>139</v>
      </c>
      <c r="Y126" s="1" t="s">
        <v>138</v>
      </c>
      <c r="Z126" s="1" t="s">
        <v>140</v>
      </c>
      <c r="AA126" s="1" t="s">
        <v>141</v>
      </c>
      <c r="AB126" s="1"/>
      <c r="AC126" s="1" t="s">
        <v>138</v>
      </c>
      <c r="AD126" s="1"/>
      <c r="AE126" s="1" t="s">
        <v>138</v>
      </c>
      <c r="AF126" s="1" t="s">
        <v>1564</v>
      </c>
      <c r="AG126" s="1" t="s">
        <v>1565</v>
      </c>
      <c r="AH126" s="1" t="s">
        <v>138</v>
      </c>
      <c r="AI126" s="1" t="s">
        <v>138</v>
      </c>
      <c r="AJ126" s="1" t="s">
        <v>138</v>
      </c>
      <c r="AK126" s="1" t="s">
        <v>138</v>
      </c>
      <c r="AL126" s="1" t="str">
        <f t="shared" si="2"/>
        <v/>
      </c>
      <c r="AM126" s="1"/>
      <c r="AN126" s="1"/>
      <c r="AO126" s="1" t="s">
        <v>144</v>
      </c>
      <c r="AP126" s="1">
        <v>0</v>
      </c>
      <c r="AQ126" s="1">
        <v>3000</v>
      </c>
      <c r="AR126" s="6">
        <v>3000</v>
      </c>
      <c r="AS126" s="6"/>
      <c r="AT126" s="6">
        <f t="shared" si="3"/>
        <v>3000</v>
      </c>
      <c r="AV126" t="s">
        <v>1566</v>
      </c>
      <c r="AW126" t="s">
        <v>138</v>
      </c>
      <c r="AY126" t="s">
        <v>202</v>
      </c>
      <c r="AZ126" t="s">
        <v>203</v>
      </c>
      <c r="BB126" t="s">
        <v>129</v>
      </c>
      <c r="BC126" t="s">
        <v>129</v>
      </c>
      <c r="BE126" t="s">
        <v>204</v>
      </c>
      <c r="BF126">
        <v>1</v>
      </c>
      <c r="BG126">
        <v>2</v>
      </c>
      <c r="BH126" t="s">
        <v>205</v>
      </c>
      <c r="BI126">
        <v>2023</v>
      </c>
      <c r="BK126">
        <v>2023</v>
      </c>
      <c r="BL126">
        <v>2</v>
      </c>
      <c r="BM126">
        <v>3</v>
      </c>
      <c r="BN126" t="s">
        <v>150</v>
      </c>
      <c r="BO126" t="s">
        <v>151</v>
      </c>
      <c r="BP126">
        <v>93</v>
      </c>
      <c r="BQ126" t="s">
        <v>1422</v>
      </c>
      <c r="BR126" t="s">
        <v>152</v>
      </c>
      <c r="BS126" t="s">
        <v>1567</v>
      </c>
      <c r="BT126" t="s">
        <v>1568</v>
      </c>
      <c r="BU126" t="s">
        <v>153</v>
      </c>
      <c r="BV126" t="s">
        <v>154</v>
      </c>
      <c r="BW126" t="s">
        <v>1422</v>
      </c>
      <c r="BX126" t="s">
        <v>1425</v>
      </c>
      <c r="BY126" t="s">
        <v>138</v>
      </c>
      <c r="BZ126" t="s">
        <v>1422</v>
      </c>
      <c r="CA126">
        <v>3</v>
      </c>
      <c r="CC126" t="s">
        <v>138</v>
      </c>
      <c r="CD126">
        <v>896506</v>
      </c>
      <c r="CE126" t="s">
        <v>1567</v>
      </c>
      <c r="CF126" t="s">
        <v>158</v>
      </c>
      <c r="CG126" t="s">
        <v>1568</v>
      </c>
      <c r="CH126" t="s">
        <v>1568</v>
      </c>
      <c r="CI126" t="s">
        <v>160</v>
      </c>
      <c r="CK126" t="s">
        <v>139</v>
      </c>
      <c r="CL126" t="s">
        <v>1560</v>
      </c>
      <c r="CN126" t="s">
        <v>1569</v>
      </c>
      <c r="CO126">
        <v>-1</v>
      </c>
      <c r="CP126" t="s">
        <v>138</v>
      </c>
      <c r="CQ126" t="s">
        <v>138</v>
      </c>
      <c r="CR126" t="s">
        <v>1427</v>
      </c>
      <c r="CS126" t="s">
        <v>226</v>
      </c>
      <c r="CT126" t="s">
        <v>211</v>
      </c>
      <c r="CU126" t="s">
        <v>339</v>
      </c>
      <c r="CV126" t="s">
        <v>338</v>
      </c>
      <c r="CW126">
        <v>3802.35</v>
      </c>
      <c r="DD126">
        <v>26306.25</v>
      </c>
      <c r="DE126">
        <v>57187.53</v>
      </c>
      <c r="DF126">
        <v>99999999</v>
      </c>
      <c r="DG126">
        <v>3802.35</v>
      </c>
      <c r="DH126">
        <v>0</v>
      </c>
      <c r="DI126">
        <v>1</v>
      </c>
      <c r="DJ126" t="s">
        <v>139</v>
      </c>
      <c r="DK126">
        <v>855</v>
      </c>
      <c r="DO126" t="s">
        <v>212</v>
      </c>
      <c r="DP126" t="s">
        <v>1570</v>
      </c>
      <c r="DQ126">
        <v>0</v>
      </c>
      <c r="DR126">
        <v>0</v>
      </c>
      <c r="DS126">
        <v>0</v>
      </c>
      <c r="DT126">
        <v>1</v>
      </c>
      <c r="DU126">
        <v>0</v>
      </c>
      <c r="DV126">
        <v>0</v>
      </c>
      <c r="DX126" t="s">
        <v>138</v>
      </c>
      <c r="DY126" t="s">
        <v>139</v>
      </c>
      <c r="DZ126" t="s">
        <v>228</v>
      </c>
    </row>
    <row r="127" spans="1:130" x14ac:dyDescent="0.25">
      <c r="A127" s="1">
        <v>126</v>
      </c>
      <c r="B127" s="1">
        <v>238055</v>
      </c>
      <c r="C127" s="1" t="s">
        <v>1481</v>
      </c>
      <c r="D127" s="1" t="s">
        <v>1571</v>
      </c>
      <c r="E127" s="1" t="s">
        <v>1572</v>
      </c>
      <c r="F127" s="1" t="s">
        <v>1573</v>
      </c>
      <c r="G127" s="1">
        <v>907486</v>
      </c>
      <c r="H127" s="2">
        <v>34286</v>
      </c>
      <c r="I127" s="1" t="s">
        <v>170</v>
      </c>
      <c r="J127" s="1" t="s">
        <v>338</v>
      </c>
      <c r="K127" s="1" t="s">
        <v>192</v>
      </c>
      <c r="L127" s="1" t="s">
        <v>339</v>
      </c>
      <c r="M127" s="1" t="s">
        <v>192</v>
      </c>
      <c r="N127" s="1" t="s">
        <v>338</v>
      </c>
      <c r="O127" s="1"/>
      <c r="P127" s="1" t="s">
        <v>194</v>
      </c>
      <c r="Q127" s="1" t="s">
        <v>195</v>
      </c>
      <c r="R127" s="1" t="s">
        <v>372</v>
      </c>
      <c r="S127" s="1" t="s">
        <v>1574</v>
      </c>
      <c r="T127" s="1">
        <v>74800</v>
      </c>
      <c r="U127" s="2">
        <v>45768</v>
      </c>
      <c r="V127" s="1" t="s">
        <v>1575</v>
      </c>
      <c r="W127" s="1" t="s">
        <v>138</v>
      </c>
      <c r="X127" s="1" t="s">
        <v>139</v>
      </c>
      <c r="Y127" s="1" t="s">
        <v>138</v>
      </c>
      <c r="Z127" s="1" t="s">
        <v>140</v>
      </c>
      <c r="AA127" s="1" t="s">
        <v>141</v>
      </c>
      <c r="AB127" s="1"/>
      <c r="AC127" s="1" t="s">
        <v>138</v>
      </c>
      <c r="AD127" s="1"/>
      <c r="AE127" s="1" t="s">
        <v>138</v>
      </c>
      <c r="AF127" s="1" t="s">
        <v>1576</v>
      </c>
      <c r="AG127" s="1" t="s">
        <v>1577</v>
      </c>
      <c r="AH127" s="1" t="s">
        <v>138</v>
      </c>
      <c r="AI127" s="1" t="s">
        <v>138</v>
      </c>
      <c r="AJ127" s="1" t="s">
        <v>138</v>
      </c>
      <c r="AK127" s="1" t="s">
        <v>138</v>
      </c>
      <c r="AL127" s="1" t="str">
        <f t="shared" si="2"/>
        <v/>
      </c>
      <c r="AM127" s="1"/>
      <c r="AN127" s="1"/>
      <c r="AO127" s="1" t="s">
        <v>144</v>
      </c>
      <c r="AP127" s="1">
        <v>0</v>
      </c>
      <c r="AQ127" s="1">
        <v>2500</v>
      </c>
      <c r="AR127" s="6">
        <v>2500</v>
      </c>
      <c r="AS127" s="6"/>
      <c r="AT127" s="6">
        <f t="shared" si="3"/>
        <v>2500</v>
      </c>
      <c r="AV127" t="s">
        <v>1566</v>
      </c>
      <c r="AW127" t="s">
        <v>138</v>
      </c>
      <c r="AY127" t="s">
        <v>202</v>
      </c>
      <c r="AZ127" t="s">
        <v>239</v>
      </c>
      <c r="BB127" t="s">
        <v>129</v>
      </c>
      <c r="BC127" t="s">
        <v>129</v>
      </c>
      <c r="BE127" t="s">
        <v>204</v>
      </c>
      <c r="BF127">
        <v>1</v>
      </c>
      <c r="BG127">
        <v>2</v>
      </c>
      <c r="BH127" t="s">
        <v>764</v>
      </c>
      <c r="BI127">
        <v>2022</v>
      </c>
      <c r="BJ127">
        <v>2022</v>
      </c>
      <c r="BK127">
        <v>2022</v>
      </c>
      <c r="BL127">
        <v>3</v>
      </c>
      <c r="BM127">
        <v>3</v>
      </c>
      <c r="BN127" t="s">
        <v>150</v>
      </c>
      <c r="BO127" t="s">
        <v>151</v>
      </c>
      <c r="BP127">
        <v>93</v>
      </c>
      <c r="BQ127" t="s">
        <v>1422</v>
      </c>
      <c r="BR127" t="s">
        <v>152</v>
      </c>
      <c r="BS127" t="s">
        <v>1542</v>
      </c>
      <c r="BT127" t="s">
        <v>1578</v>
      </c>
      <c r="BU127" t="s">
        <v>153</v>
      </c>
      <c r="BV127" t="s">
        <v>154</v>
      </c>
      <c r="BW127" t="s">
        <v>1422</v>
      </c>
      <c r="BX127" t="s">
        <v>1425</v>
      </c>
      <c r="BY127" t="s">
        <v>138</v>
      </c>
      <c r="BZ127" t="s">
        <v>1422</v>
      </c>
      <c r="CA127">
        <v>3</v>
      </c>
      <c r="CB127" t="s">
        <v>138</v>
      </c>
      <c r="CC127" t="s">
        <v>138</v>
      </c>
      <c r="CD127">
        <v>907486</v>
      </c>
      <c r="CE127" t="s">
        <v>1542</v>
      </c>
      <c r="CF127" t="s">
        <v>1544</v>
      </c>
      <c r="CG127" t="s">
        <v>1578</v>
      </c>
      <c r="CH127" t="s">
        <v>1578</v>
      </c>
      <c r="CI127" t="s">
        <v>160</v>
      </c>
      <c r="CK127" t="s">
        <v>139</v>
      </c>
      <c r="CL127" t="s">
        <v>1573</v>
      </c>
      <c r="CN127" t="s">
        <v>1579</v>
      </c>
      <c r="CO127">
        <v>0</v>
      </c>
      <c r="CP127" t="s">
        <v>138</v>
      </c>
      <c r="CQ127" t="s">
        <v>138</v>
      </c>
      <c r="CR127" t="s">
        <v>1427</v>
      </c>
      <c r="CS127" t="s">
        <v>226</v>
      </c>
      <c r="CT127" t="s">
        <v>211</v>
      </c>
      <c r="CU127" t="s">
        <v>339</v>
      </c>
      <c r="CV127" t="s">
        <v>338</v>
      </c>
      <c r="CW127">
        <v>3802.35</v>
      </c>
      <c r="DD127">
        <v>26306.25</v>
      </c>
      <c r="DE127">
        <v>57187.53</v>
      </c>
      <c r="DF127">
        <v>99999999</v>
      </c>
      <c r="DG127">
        <v>3802.35</v>
      </c>
      <c r="DH127">
        <v>0</v>
      </c>
      <c r="DI127">
        <v>1</v>
      </c>
      <c r="DJ127" t="s">
        <v>139</v>
      </c>
      <c r="DK127">
        <v>855</v>
      </c>
      <c r="DO127" t="s">
        <v>164</v>
      </c>
      <c r="DP127" t="s">
        <v>1580</v>
      </c>
      <c r="DQ127">
        <v>0</v>
      </c>
      <c r="DR127">
        <v>0</v>
      </c>
      <c r="DS127">
        <v>0</v>
      </c>
      <c r="DT127">
        <v>1</v>
      </c>
      <c r="DU127">
        <v>0</v>
      </c>
      <c r="DV127">
        <v>0</v>
      </c>
      <c r="DX127" t="s">
        <v>138</v>
      </c>
      <c r="DY127" t="s">
        <v>139</v>
      </c>
      <c r="DZ127" t="s">
        <v>228</v>
      </c>
    </row>
    <row r="128" spans="1:130" x14ac:dyDescent="0.25">
      <c r="A128" s="1">
        <v>127</v>
      </c>
      <c r="B128" s="1">
        <v>234764</v>
      </c>
      <c r="C128" s="1" t="s">
        <v>1511</v>
      </c>
      <c r="D128" s="1" t="s">
        <v>1581</v>
      </c>
      <c r="E128" s="1" t="s">
        <v>1582</v>
      </c>
      <c r="F128" s="1" t="s">
        <v>1583</v>
      </c>
      <c r="G128" s="1">
        <v>899134</v>
      </c>
      <c r="H128" s="2">
        <v>34083</v>
      </c>
      <c r="I128" s="1" t="s">
        <v>170</v>
      </c>
      <c r="J128" s="1" t="s">
        <v>338</v>
      </c>
      <c r="K128" s="1" t="s">
        <v>192</v>
      </c>
      <c r="L128" s="1" t="s">
        <v>339</v>
      </c>
      <c r="M128" s="1" t="s">
        <v>192</v>
      </c>
      <c r="N128" s="1" t="s">
        <v>338</v>
      </c>
      <c r="O128" s="1"/>
      <c r="P128" s="1" t="s">
        <v>194</v>
      </c>
      <c r="Q128" s="1" t="s">
        <v>195</v>
      </c>
      <c r="R128" s="1" t="s">
        <v>1584</v>
      </c>
      <c r="S128" s="1" t="s">
        <v>1585</v>
      </c>
      <c r="T128" s="1">
        <v>20161</v>
      </c>
      <c r="U128" s="2">
        <v>45753</v>
      </c>
      <c r="V128" s="1" t="s">
        <v>1586</v>
      </c>
      <c r="W128" s="1" t="s">
        <v>138</v>
      </c>
      <c r="X128" s="1" t="s">
        <v>139</v>
      </c>
      <c r="Y128" s="1" t="s">
        <v>138</v>
      </c>
      <c r="Z128" s="1" t="s">
        <v>140</v>
      </c>
      <c r="AA128" s="1" t="s">
        <v>141</v>
      </c>
      <c r="AB128" s="1"/>
      <c r="AC128" s="1" t="s">
        <v>138</v>
      </c>
      <c r="AD128" s="1"/>
      <c r="AE128" s="1" t="s">
        <v>138</v>
      </c>
      <c r="AF128" s="1" t="s">
        <v>1587</v>
      </c>
      <c r="AG128" s="1" t="s">
        <v>1588</v>
      </c>
      <c r="AH128" s="1" t="s">
        <v>138</v>
      </c>
      <c r="AI128" s="1" t="s">
        <v>138</v>
      </c>
      <c r="AJ128" s="1" t="s">
        <v>138</v>
      </c>
      <c r="AK128" s="1" t="s">
        <v>138</v>
      </c>
      <c r="AL128" s="1" t="str">
        <f t="shared" si="2"/>
        <v/>
      </c>
      <c r="AM128" s="1"/>
      <c r="AN128" s="1" t="s">
        <v>179</v>
      </c>
      <c r="AO128" s="1" t="s">
        <v>144</v>
      </c>
      <c r="AP128" s="1">
        <v>0</v>
      </c>
      <c r="AQ128" s="1">
        <v>1500</v>
      </c>
      <c r="AR128" s="6">
        <v>1500</v>
      </c>
      <c r="AS128" s="6"/>
      <c r="AT128" s="6">
        <f t="shared" si="3"/>
        <v>1500</v>
      </c>
      <c r="AV128" t="s">
        <v>1589</v>
      </c>
      <c r="AW128" t="s">
        <v>138</v>
      </c>
      <c r="AY128" t="s">
        <v>202</v>
      </c>
      <c r="AZ128" t="s">
        <v>239</v>
      </c>
      <c r="BB128" t="s">
        <v>129</v>
      </c>
      <c r="BC128" t="s">
        <v>129</v>
      </c>
      <c r="BE128" t="s">
        <v>240</v>
      </c>
      <c r="BF128">
        <v>2</v>
      </c>
      <c r="BG128">
        <v>3</v>
      </c>
      <c r="BH128" t="s">
        <v>205</v>
      </c>
      <c r="BI128">
        <v>2022</v>
      </c>
      <c r="BK128">
        <v>2022</v>
      </c>
      <c r="BL128">
        <v>3</v>
      </c>
      <c r="BM128">
        <v>3</v>
      </c>
      <c r="BN128" t="s">
        <v>150</v>
      </c>
      <c r="BO128" t="s">
        <v>151</v>
      </c>
      <c r="BP128">
        <v>93</v>
      </c>
      <c r="BQ128" t="s">
        <v>1422</v>
      </c>
      <c r="BR128" t="s">
        <v>152</v>
      </c>
      <c r="BS128" t="s">
        <v>1590</v>
      </c>
      <c r="BT128" t="s">
        <v>1591</v>
      </c>
      <c r="BU128" t="s">
        <v>153</v>
      </c>
      <c r="BV128" t="s">
        <v>154</v>
      </c>
      <c r="BW128" t="s">
        <v>1422</v>
      </c>
      <c r="BX128" t="s">
        <v>1425</v>
      </c>
      <c r="BY128" t="s">
        <v>138</v>
      </c>
      <c r="BZ128" t="s">
        <v>1422</v>
      </c>
      <c r="CA128">
        <v>3</v>
      </c>
      <c r="CC128" t="s">
        <v>138</v>
      </c>
      <c r="CD128">
        <v>899134</v>
      </c>
      <c r="CE128" t="s">
        <v>1590</v>
      </c>
      <c r="CF128" t="s">
        <v>158</v>
      </c>
      <c r="CG128" t="s">
        <v>1591</v>
      </c>
      <c r="CH128" t="s">
        <v>1591</v>
      </c>
      <c r="CI128" t="s">
        <v>160</v>
      </c>
      <c r="CJ128" t="s">
        <v>1592</v>
      </c>
      <c r="CK128" t="s">
        <v>139</v>
      </c>
      <c r="CL128" t="s">
        <v>1583</v>
      </c>
      <c r="CN128" t="s">
        <v>1593</v>
      </c>
      <c r="CO128">
        <v>0</v>
      </c>
      <c r="CP128" t="s">
        <v>138</v>
      </c>
      <c r="CQ128" t="s">
        <v>138</v>
      </c>
      <c r="CR128" t="s">
        <v>1427</v>
      </c>
      <c r="CS128" t="s">
        <v>226</v>
      </c>
      <c r="CT128" t="s">
        <v>211</v>
      </c>
      <c r="CU128" t="s">
        <v>339</v>
      </c>
      <c r="CV128" t="s">
        <v>338</v>
      </c>
      <c r="CW128">
        <v>3802.35</v>
      </c>
      <c r="DD128">
        <v>26306.25</v>
      </c>
      <c r="DE128">
        <v>57187.53</v>
      </c>
      <c r="DF128">
        <v>99999999</v>
      </c>
      <c r="DG128">
        <v>3802.35</v>
      </c>
      <c r="DH128">
        <v>0</v>
      </c>
      <c r="DI128">
        <v>1</v>
      </c>
      <c r="DJ128" t="s">
        <v>139</v>
      </c>
      <c r="DK128">
        <v>855</v>
      </c>
      <c r="DO128" t="s">
        <v>212</v>
      </c>
      <c r="DP128" t="s">
        <v>1594</v>
      </c>
      <c r="DQ128">
        <v>0</v>
      </c>
      <c r="DR128">
        <v>0</v>
      </c>
      <c r="DS128">
        <v>0</v>
      </c>
      <c r="DT128">
        <v>1</v>
      </c>
      <c r="DU128">
        <v>0</v>
      </c>
      <c r="DV128">
        <v>0</v>
      </c>
      <c r="DX128" t="s">
        <v>138</v>
      </c>
      <c r="DY128" t="s">
        <v>139</v>
      </c>
      <c r="DZ128" t="s">
        <v>228</v>
      </c>
    </row>
    <row r="129" spans="1:130" x14ac:dyDescent="0.25">
      <c r="A129" s="1">
        <v>128</v>
      </c>
      <c r="B129" s="1">
        <v>237496</v>
      </c>
      <c r="C129" s="1" t="s">
        <v>377</v>
      </c>
      <c r="D129" s="1" t="s">
        <v>1595</v>
      </c>
      <c r="E129" s="1" t="s">
        <v>1596</v>
      </c>
      <c r="F129" s="1" t="s">
        <v>1597</v>
      </c>
      <c r="G129" s="1">
        <v>906921</v>
      </c>
      <c r="H129" s="2">
        <v>33241</v>
      </c>
      <c r="I129" s="1" t="s">
        <v>170</v>
      </c>
      <c r="J129" s="1" t="s">
        <v>338</v>
      </c>
      <c r="K129" s="1" t="s">
        <v>192</v>
      </c>
      <c r="L129" s="1" t="s">
        <v>132</v>
      </c>
      <c r="M129" s="1" t="s">
        <v>131</v>
      </c>
      <c r="N129" s="1" t="s">
        <v>130</v>
      </c>
      <c r="O129" s="1" t="s">
        <v>171</v>
      </c>
      <c r="P129" s="1" t="s">
        <v>273</v>
      </c>
      <c r="Q129" s="1" t="s">
        <v>158</v>
      </c>
      <c r="R129" s="1" t="s">
        <v>1598</v>
      </c>
      <c r="S129" s="1" t="s">
        <v>1599</v>
      </c>
      <c r="T129" s="1">
        <v>20161</v>
      </c>
      <c r="U129" s="2">
        <v>45772</v>
      </c>
      <c r="V129" s="1" t="s">
        <v>1600</v>
      </c>
      <c r="W129" s="1" t="s">
        <v>138</v>
      </c>
      <c r="X129" s="1" t="s">
        <v>139</v>
      </c>
      <c r="Y129" s="1" t="s">
        <v>138</v>
      </c>
      <c r="Z129" s="1" t="s">
        <v>140</v>
      </c>
      <c r="AA129" s="1" t="s">
        <v>141</v>
      </c>
      <c r="AB129" s="1"/>
      <c r="AC129" s="1" t="s">
        <v>138</v>
      </c>
      <c r="AD129" s="1"/>
      <c r="AE129" s="1" t="s">
        <v>138</v>
      </c>
      <c r="AF129" s="1" t="s">
        <v>1553</v>
      </c>
      <c r="AG129" s="1" t="s">
        <v>1554</v>
      </c>
      <c r="AH129" s="1" t="s">
        <v>138</v>
      </c>
      <c r="AI129" s="1" t="s">
        <v>138</v>
      </c>
      <c r="AJ129" s="1" t="s">
        <v>138</v>
      </c>
      <c r="AK129" s="1" t="s">
        <v>138</v>
      </c>
      <c r="AL129" s="1" t="str">
        <f t="shared" si="2"/>
        <v/>
      </c>
      <c r="AM129" s="1"/>
      <c r="AN129" s="1"/>
      <c r="AO129" s="1" t="s">
        <v>144</v>
      </c>
      <c r="AP129" s="1">
        <v>0</v>
      </c>
      <c r="AQ129" s="1">
        <v>500</v>
      </c>
      <c r="AR129" s="6">
        <v>500</v>
      </c>
      <c r="AS129" s="6">
        <v>500</v>
      </c>
      <c r="AT129" s="6">
        <f t="shared" si="3"/>
        <v>0</v>
      </c>
      <c r="AV129" t="s">
        <v>145</v>
      </c>
      <c r="AW129" t="s">
        <v>138</v>
      </c>
      <c r="AY129" t="s">
        <v>202</v>
      </c>
      <c r="AZ129" t="s">
        <v>239</v>
      </c>
      <c r="BB129" t="s">
        <v>129</v>
      </c>
      <c r="BC129" t="s">
        <v>129</v>
      </c>
      <c r="BE129" t="s">
        <v>204</v>
      </c>
      <c r="BF129">
        <v>1</v>
      </c>
      <c r="BG129">
        <v>3</v>
      </c>
      <c r="BH129" t="s">
        <v>205</v>
      </c>
      <c r="BI129">
        <v>2022</v>
      </c>
      <c r="BK129">
        <v>2022</v>
      </c>
      <c r="BL129">
        <v>3</v>
      </c>
      <c r="BM129">
        <v>3</v>
      </c>
      <c r="BN129" t="s">
        <v>150</v>
      </c>
      <c r="BO129" t="s">
        <v>151</v>
      </c>
      <c r="BP129">
        <v>93</v>
      </c>
      <c r="BQ129" t="s">
        <v>1422</v>
      </c>
      <c r="BR129" t="s">
        <v>152</v>
      </c>
      <c r="BS129" t="s">
        <v>1590</v>
      </c>
      <c r="BT129" t="s">
        <v>1601</v>
      </c>
      <c r="BU129" t="s">
        <v>153</v>
      </c>
      <c r="BV129" t="s">
        <v>154</v>
      </c>
      <c r="BW129" t="s">
        <v>1422</v>
      </c>
      <c r="BX129" t="s">
        <v>1425</v>
      </c>
      <c r="BY129" t="s">
        <v>138</v>
      </c>
      <c r="BZ129" t="s">
        <v>1422</v>
      </c>
      <c r="CA129">
        <v>3</v>
      </c>
      <c r="CC129" t="s">
        <v>138</v>
      </c>
      <c r="CD129">
        <v>906921</v>
      </c>
      <c r="CE129" t="s">
        <v>1590</v>
      </c>
      <c r="CF129" t="s">
        <v>158</v>
      </c>
      <c r="CG129" t="s">
        <v>1601</v>
      </c>
      <c r="CH129" t="s">
        <v>1601</v>
      </c>
      <c r="CI129" t="s">
        <v>160</v>
      </c>
      <c r="CJ129" t="s">
        <v>1602</v>
      </c>
      <c r="CK129" t="s">
        <v>139</v>
      </c>
      <c r="CL129" t="s">
        <v>1597</v>
      </c>
      <c r="CN129" t="s">
        <v>1603</v>
      </c>
      <c r="CO129">
        <v>0</v>
      </c>
      <c r="CP129" t="s">
        <v>138</v>
      </c>
      <c r="CQ129" t="s">
        <v>138</v>
      </c>
      <c r="CR129" t="s">
        <v>1427</v>
      </c>
      <c r="CS129" t="s">
        <v>226</v>
      </c>
      <c r="CT129" t="s">
        <v>211</v>
      </c>
      <c r="CU129" t="s">
        <v>339</v>
      </c>
      <c r="CV129" t="s">
        <v>338</v>
      </c>
      <c r="CW129">
        <v>3802.35</v>
      </c>
      <c r="DD129">
        <v>26306.25</v>
      </c>
      <c r="DE129">
        <v>57187.53</v>
      </c>
      <c r="DF129">
        <v>99999999</v>
      </c>
      <c r="DG129">
        <v>3802.35</v>
      </c>
      <c r="DH129">
        <v>0</v>
      </c>
      <c r="DI129">
        <v>1</v>
      </c>
      <c r="DJ129" t="s">
        <v>139</v>
      </c>
      <c r="DK129">
        <v>855</v>
      </c>
      <c r="DO129" t="s">
        <v>164</v>
      </c>
      <c r="DP129" t="s">
        <v>1604</v>
      </c>
      <c r="DQ129">
        <v>0</v>
      </c>
      <c r="DR129">
        <v>0</v>
      </c>
      <c r="DS129">
        <v>0</v>
      </c>
      <c r="DT129">
        <v>1</v>
      </c>
      <c r="DU129">
        <v>0</v>
      </c>
      <c r="DV129">
        <v>0</v>
      </c>
      <c r="DX129" t="s">
        <v>138</v>
      </c>
      <c r="DY129" t="s">
        <v>139</v>
      </c>
      <c r="DZ129" t="s">
        <v>228</v>
      </c>
    </row>
    <row r="130" spans="1:130" x14ac:dyDescent="0.25">
      <c r="A130" s="1">
        <v>129</v>
      </c>
      <c r="B130" s="1">
        <v>241152</v>
      </c>
      <c r="C130" s="1" t="s">
        <v>346</v>
      </c>
      <c r="D130" s="1" t="s">
        <v>1605</v>
      </c>
      <c r="E130" s="1" t="s">
        <v>1606</v>
      </c>
      <c r="F130" s="1" t="s">
        <v>1607</v>
      </c>
      <c r="G130" s="1">
        <v>908483</v>
      </c>
      <c r="H130" s="2">
        <v>31910</v>
      </c>
      <c r="I130" s="1" t="s">
        <v>170</v>
      </c>
      <c r="J130" s="1" t="s">
        <v>338</v>
      </c>
      <c r="K130" s="1" t="s">
        <v>192</v>
      </c>
      <c r="L130" s="1" t="s">
        <v>339</v>
      </c>
      <c r="M130" s="1" t="s">
        <v>192</v>
      </c>
      <c r="N130" s="1" t="s">
        <v>338</v>
      </c>
      <c r="O130" s="1"/>
      <c r="P130" s="1" t="s">
        <v>194</v>
      </c>
      <c r="Q130" s="1" t="s">
        <v>195</v>
      </c>
      <c r="R130" s="1" t="s">
        <v>1608</v>
      </c>
      <c r="S130" s="1" t="s">
        <v>1609</v>
      </c>
      <c r="T130" s="1">
        <v>25000</v>
      </c>
      <c r="U130" s="2">
        <v>45730</v>
      </c>
      <c r="V130" s="1" t="s">
        <v>1610</v>
      </c>
      <c r="W130" s="1" t="s">
        <v>138</v>
      </c>
      <c r="X130" s="1" t="s">
        <v>139</v>
      </c>
      <c r="Y130" s="1" t="s">
        <v>138</v>
      </c>
      <c r="Z130" s="1" t="s">
        <v>140</v>
      </c>
      <c r="AA130" s="1" t="s">
        <v>141</v>
      </c>
      <c r="AB130" s="1"/>
      <c r="AC130" s="1" t="s">
        <v>138</v>
      </c>
      <c r="AD130" s="1"/>
      <c r="AE130" s="1" t="s">
        <v>138</v>
      </c>
      <c r="AF130" s="1" t="s">
        <v>1611</v>
      </c>
      <c r="AG130" s="1" t="s">
        <v>1612</v>
      </c>
      <c r="AH130" s="1" t="s">
        <v>138</v>
      </c>
      <c r="AI130" s="1" t="s">
        <v>138</v>
      </c>
      <c r="AJ130" s="1" t="s">
        <v>138</v>
      </c>
      <c r="AK130" s="1" t="s">
        <v>138</v>
      </c>
      <c r="AL130" s="1" t="str">
        <f t="shared" si="2"/>
        <v/>
      </c>
      <c r="AM130" s="1"/>
      <c r="AN130" s="1"/>
      <c r="AO130" s="1" t="s">
        <v>144</v>
      </c>
      <c r="AP130" s="1">
        <v>0</v>
      </c>
      <c r="AQ130" s="1">
        <v>500</v>
      </c>
      <c r="AR130" s="6">
        <v>500</v>
      </c>
      <c r="AS130" s="6">
        <v>500</v>
      </c>
      <c r="AT130" s="6">
        <f t="shared" si="3"/>
        <v>0</v>
      </c>
      <c r="AV130" t="s">
        <v>145</v>
      </c>
      <c r="AW130" t="s">
        <v>138</v>
      </c>
      <c r="AY130" t="s">
        <v>202</v>
      </c>
      <c r="AZ130" t="s">
        <v>239</v>
      </c>
      <c r="BB130" t="s">
        <v>129</v>
      </c>
      <c r="BC130" t="s">
        <v>129</v>
      </c>
      <c r="BE130" t="s">
        <v>240</v>
      </c>
      <c r="BF130">
        <v>2</v>
      </c>
      <c r="BG130">
        <v>2</v>
      </c>
      <c r="BH130" t="s">
        <v>205</v>
      </c>
      <c r="BI130">
        <v>2023</v>
      </c>
      <c r="BK130">
        <v>2023</v>
      </c>
      <c r="BL130">
        <v>2</v>
      </c>
      <c r="BM130">
        <v>3</v>
      </c>
      <c r="BN130" t="s">
        <v>150</v>
      </c>
      <c r="BO130" t="s">
        <v>151</v>
      </c>
      <c r="BP130">
        <v>89</v>
      </c>
      <c r="BQ130" t="s">
        <v>1422</v>
      </c>
      <c r="BR130" t="s">
        <v>152</v>
      </c>
      <c r="BS130" t="s">
        <v>1613</v>
      </c>
      <c r="BT130" t="s">
        <v>1614</v>
      </c>
      <c r="BU130" t="s">
        <v>153</v>
      </c>
      <c r="BV130" t="s">
        <v>154</v>
      </c>
      <c r="BW130" t="s">
        <v>1422</v>
      </c>
      <c r="BX130" t="s">
        <v>1425</v>
      </c>
      <c r="BY130" t="s">
        <v>138</v>
      </c>
      <c r="BZ130" t="s">
        <v>1422</v>
      </c>
      <c r="CA130">
        <v>3</v>
      </c>
      <c r="CC130" t="s">
        <v>138</v>
      </c>
      <c r="CD130">
        <v>908483</v>
      </c>
      <c r="CE130" t="s">
        <v>1613</v>
      </c>
      <c r="CF130" t="s">
        <v>158</v>
      </c>
      <c r="CG130" t="s">
        <v>1614</v>
      </c>
      <c r="CH130" t="s">
        <v>1614</v>
      </c>
      <c r="CI130" t="s">
        <v>160</v>
      </c>
      <c r="CK130" t="s">
        <v>139</v>
      </c>
      <c r="CL130" t="s">
        <v>1607</v>
      </c>
      <c r="CN130" t="s">
        <v>1615</v>
      </c>
      <c r="CO130">
        <v>-1</v>
      </c>
      <c r="CP130" t="s">
        <v>138</v>
      </c>
      <c r="CQ130" t="s">
        <v>138</v>
      </c>
      <c r="CR130" t="s">
        <v>1427</v>
      </c>
      <c r="CS130" t="s">
        <v>226</v>
      </c>
      <c r="CT130" t="s">
        <v>211</v>
      </c>
      <c r="CU130" t="s">
        <v>339</v>
      </c>
      <c r="CV130" t="s">
        <v>338</v>
      </c>
      <c r="CW130">
        <v>3802.35</v>
      </c>
      <c r="DD130">
        <v>26306.25</v>
      </c>
      <c r="DE130">
        <v>57187.53</v>
      </c>
      <c r="DF130">
        <v>99999999</v>
      </c>
      <c r="DG130">
        <v>3802.35</v>
      </c>
      <c r="DH130">
        <v>0</v>
      </c>
      <c r="DI130">
        <v>1</v>
      </c>
      <c r="DJ130" t="s">
        <v>139</v>
      </c>
      <c r="DK130">
        <v>855</v>
      </c>
      <c r="DX130" t="s">
        <v>324</v>
      </c>
      <c r="DY130" t="s">
        <v>324</v>
      </c>
    </row>
    <row r="131" spans="1:130" x14ac:dyDescent="0.25">
      <c r="A131" s="1">
        <v>130</v>
      </c>
      <c r="B131" s="1">
        <v>247313</v>
      </c>
      <c r="C131" s="1" t="s">
        <v>1616</v>
      </c>
      <c r="D131" s="1" t="s">
        <v>1617</v>
      </c>
      <c r="E131" s="1" t="s">
        <v>1618</v>
      </c>
      <c r="F131" s="1" t="s">
        <v>1619</v>
      </c>
      <c r="G131" s="1">
        <v>928125</v>
      </c>
      <c r="H131" s="2">
        <v>38625</v>
      </c>
      <c r="I131" s="1" t="s">
        <v>129</v>
      </c>
      <c r="J131" s="1" t="s">
        <v>130</v>
      </c>
      <c r="K131" s="1" t="s">
        <v>131</v>
      </c>
      <c r="L131" s="1" t="s">
        <v>132</v>
      </c>
      <c r="M131" s="1" t="s">
        <v>131</v>
      </c>
      <c r="N131" s="1" t="s">
        <v>130</v>
      </c>
      <c r="O131" s="1" t="s">
        <v>478</v>
      </c>
      <c r="P131" s="1" t="s">
        <v>1620</v>
      </c>
      <c r="Q131" s="1" t="s">
        <v>1621</v>
      </c>
      <c r="R131" s="1"/>
      <c r="S131" s="1" t="s">
        <v>1622</v>
      </c>
      <c r="T131" s="1">
        <v>95019</v>
      </c>
      <c r="U131" s="2">
        <v>45558</v>
      </c>
      <c r="V131" s="1" t="s">
        <v>1623</v>
      </c>
      <c r="W131" s="1" t="s">
        <v>138</v>
      </c>
      <c r="X131" s="1" t="s">
        <v>139</v>
      </c>
      <c r="Y131" s="1" t="s">
        <v>139</v>
      </c>
      <c r="Z131" s="1" t="s">
        <v>140</v>
      </c>
      <c r="AA131" s="1" t="s">
        <v>141</v>
      </c>
      <c r="AB131" s="1"/>
      <c r="AC131" s="1" t="s">
        <v>138</v>
      </c>
      <c r="AD131" s="1"/>
      <c r="AE131" s="1" t="s">
        <v>138</v>
      </c>
      <c r="AF131" s="1" t="s">
        <v>1624</v>
      </c>
      <c r="AG131" s="1" t="s">
        <v>733</v>
      </c>
      <c r="AH131" s="1" t="s">
        <v>138</v>
      </c>
      <c r="AI131" s="1" t="s">
        <v>138</v>
      </c>
      <c r="AJ131" s="1" t="s">
        <v>138</v>
      </c>
      <c r="AK131" s="1" t="s">
        <v>138</v>
      </c>
      <c r="AL131" s="1" t="str">
        <f t="shared" ref="AL131:AL194" si="4">CONCATENATE(IF(AA131="Beneficiario","",AM131),IF(AA131="Beneficiario","",AV131))</f>
        <v/>
      </c>
      <c r="AM131" s="1"/>
      <c r="AN131" s="1"/>
      <c r="AO131" s="1" t="s">
        <v>144</v>
      </c>
      <c r="AP131" s="1">
        <v>0</v>
      </c>
      <c r="AQ131" s="1">
        <v>1000</v>
      </c>
      <c r="AR131" s="6">
        <v>1000</v>
      </c>
      <c r="AS131" s="6"/>
      <c r="AT131" s="6">
        <f t="shared" ref="AT131:AT194" si="5">AR131-AS131</f>
        <v>1000</v>
      </c>
      <c r="AV131" t="s">
        <v>201</v>
      </c>
      <c r="AW131" t="s">
        <v>138</v>
      </c>
      <c r="AY131" t="s">
        <v>146</v>
      </c>
      <c r="AZ131" t="s">
        <v>470</v>
      </c>
      <c r="BB131" t="s">
        <v>129</v>
      </c>
      <c r="BC131" t="s">
        <v>129</v>
      </c>
      <c r="BE131" t="s">
        <v>180</v>
      </c>
      <c r="BF131">
        <v>1</v>
      </c>
      <c r="BG131">
        <v>1</v>
      </c>
      <c r="BH131" t="s">
        <v>149</v>
      </c>
      <c r="BI131">
        <v>2024</v>
      </c>
      <c r="BK131">
        <v>2024</v>
      </c>
      <c r="BL131">
        <v>1</v>
      </c>
      <c r="BM131">
        <v>7</v>
      </c>
      <c r="BN131" t="s">
        <v>170</v>
      </c>
      <c r="BO131" t="s">
        <v>151</v>
      </c>
      <c r="BP131">
        <v>91</v>
      </c>
      <c r="BQ131" t="s">
        <v>785</v>
      </c>
      <c r="BR131" t="s">
        <v>152</v>
      </c>
      <c r="BS131" t="s">
        <v>785</v>
      </c>
      <c r="BT131" t="s">
        <v>152</v>
      </c>
      <c r="BU131" t="s">
        <v>153</v>
      </c>
      <c r="BV131" t="s">
        <v>182</v>
      </c>
      <c r="BW131" t="s">
        <v>155</v>
      </c>
      <c r="BX131" t="s">
        <v>156</v>
      </c>
      <c r="BY131" t="s">
        <v>138</v>
      </c>
      <c r="BZ131" t="s">
        <v>786</v>
      </c>
      <c r="CA131">
        <v>6</v>
      </c>
      <c r="CD131">
        <v>928125</v>
      </c>
      <c r="CE131" t="s">
        <v>785</v>
      </c>
      <c r="CF131" t="s">
        <v>173</v>
      </c>
      <c r="CG131" t="s">
        <v>159</v>
      </c>
      <c r="CH131" t="s">
        <v>159</v>
      </c>
      <c r="CI131" t="s">
        <v>160</v>
      </c>
      <c r="CJ131" t="s">
        <v>1625</v>
      </c>
      <c r="CK131" t="s">
        <v>139</v>
      </c>
      <c r="CL131" t="s">
        <v>1619</v>
      </c>
      <c r="CO131">
        <v>-5</v>
      </c>
      <c r="CP131" t="s">
        <v>139</v>
      </c>
      <c r="CQ131" t="s">
        <v>138</v>
      </c>
      <c r="CS131" t="s">
        <v>162</v>
      </c>
      <c r="CT131" t="s">
        <v>163</v>
      </c>
      <c r="DD131">
        <v>26306.25</v>
      </c>
      <c r="DE131">
        <v>57187.53</v>
      </c>
      <c r="DF131">
        <v>5495.41</v>
      </c>
      <c r="DG131">
        <v>5495.41</v>
      </c>
      <c r="DH131">
        <v>0</v>
      </c>
      <c r="DI131">
        <v>1</v>
      </c>
      <c r="DJ131" t="s">
        <v>139</v>
      </c>
      <c r="DK131">
        <v>791</v>
      </c>
      <c r="DO131" t="s">
        <v>164</v>
      </c>
      <c r="DP131" t="s">
        <v>1626</v>
      </c>
      <c r="DQ131">
        <v>16761</v>
      </c>
      <c r="DR131">
        <v>16761</v>
      </c>
      <c r="DS131">
        <v>0</v>
      </c>
      <c r="DT131">
        <v>3.05</v>
      </c>
      <c r="DU131">
        <v>5495.41</v>
      </c>
      <c r="DV131">
        <v>5495.41</v>
      </c>
      <c r="DX131" t="s">
        <v>138</v>
      </c>
      <c r="DY131" t="s">
        <v>139</v>
      </c>
    </row>
    <row r="132" spans="1:130" x14ac:dyDescent="0.25">
      <c r="A132" s="1">
        <v>131</v>
      </c>
      <c r="B132" s="1">
        <v>243297</v>
      </c>
      <c r="C132" s="1" t="s">
        <v>1627</v>
      </c>
      <c r="D132" s="1" t="s">
        <v>126</v>
      </c>
      <c r="E132" s="1" t="s">
        <v>1628</v>
      </c>
      <c r="F132" s="1" t="s">
        <v>1629</v>
      </c>
      <c r="G132" s="1">
        <v>815083</v>
      </c>
      <c r="H132" s="2">
        <v>35446</v>
      </c>
      <c r="I132" s="1" t="s">
        <v>129</v>
      </c>
      <c r="J132" s="1" t="s">
        <v>130</v>
      </c>
      <c r="K132" s="1" t="s">
        <v>131</v>
      </c>
      <c r="L132" s="1" t="s">
        <v>132</v>
      </c>
      <c r="M132" s="1" t="s">
        <v>131</v>
      </c>
      <c r="N132" s="1" t="s">
        <v>130</v>
      </c>
      <c r="O132" s="1" t="s">
        <v>171</v>
      </c>
      <c r="P132" s="1" t="s">
        <v>1010</v>
      </c>
      <c r="Q132" s="1" t="s">
        <v>1630</v>
      </c>
      <c r="R132" s="1"/>
      <c r="S132" s="1" t="s">
        <v>1631</v>
      </c>
      <c r="T132" s="1">
        <v>23844</v>
      </c>
      <c r="U132" s="2">
        <v>45742</v>
      </c>
      <c r="V132" s="1" t="s">
        <v>1632</v>
      </c>
      <c r="W132" s="1" t="s">
        <v>138</v>
      </c>
      <c r="X132" s="1" t="s">
        <v>139</v>
      </c>
      <c r="Y132" s="1" t="s">
        <v>138</v>
      </c>
      <c r="Z132" s="1" t="s">
        <v>140</v>
      </c>
      <c r="AA132" s="1" t="s">
        <v>141</v>
      </c>
      <c r="AB132" s="1"/>
      <c r="AC132" s="1" t="s">
        <v>138</v>
      </c>
      <c r="AD132" s="1"/>
      <c r="AE132" s="1" t="s">
        <v>138</v>
      </c>
      <c r="AF132" s="1" t="s">
        <v>483</v>
      </c>
      <c r="AG132" s="1" t="s">
        <v>484</v>
      </c>
      <c r="AH132" s="1" t="s">
        <v>138</v>
      </c>
      <c r="AI132" s="1" t="s">
        <v>138</v>
      </c>
      <c r="AJ132" s="1" t="s">
        <v>139</v>
      </c>
      <c r="AK132" s="1" t="s">
        <v>1633</v>
      </c>
      <c r="AL132" s="1" t="str">
        <f t="shared" si="4"/>
        <v/>
      </c>
      <c r="AM132" s="1"/>
      <c r="AN132" s="1" t="s">
        <v>308</v>
      </c>
      <c r="AO132" s="1" t="s">
        <v>144</v>
      </c>
      <c r="AP132" s="1">
        <v>0</v>
      </c>
      <c r="AQ132" s="1">
        <v>1000</v>
      </c>
      <c r="AR132" s="6">
        <v>1000</v>
      </c>
      <c r="AS132" s="6"/>
      <c r="AT132" s="6">
        <f t="shared" si="5"/>
        <v>1000</v>
      </c>
      <c r="AV132" t="s">
        <v>485</v>
      </c>
      <c r="AW132" t="s">
        <v>138</v>
      </c>
      <c r="AY132" t="s">
        <v>428</v>
      </c>
      <c r="BB132" t="s">
        <v>139</v>
      </c>
      <c r="BC132" t="s">
        <v>139</v>
      </c>
      <c r="BE132" t="s">
        <v>180</v>
      </c>
      <c r="BF132">
        <v>1</v>
      </c>
      <c r="BG132">
        <v>2</v>
      </c>
      <c r="BH132" t="s">
        <v>149</v>
      </c>
      <c r="BI132">
        <v>2023</v>
      </c>
      <c r="BK132">
        <v>2023</v>
      </c>
      <c r="BL132">
        <v>2</v>
      </c>
      <c r="BM132">
        <v>3</v>
      </c>
      <c r="BN132" t="s">
        <v>150</v>
      </c>
      <c r="BO132" t="s">
        <v>151</v>
      </c>
      <c r="BP132">
        <v>92</v>
      </c>
      <c r="BQ132" t="s">
        <v>1422</v>
      </c>
      <c r="BR132" t="s">
        <v>152</v>
      </c>
      <c r="BS132" t="s">
        <v>1423</v>
      </c>
      <c r="BT132" t="s">
        <v>1424</v>
      </c>
      <c r="BU132" t="s">
        <v>153</v>
      </c>
      <c r="BV132" t="s">
        <v>154</v>
      </c>
      <c r="BW132" t="s">
        <v>1422</v>
      </c>
      <c r="BX132" t="s">
        <v>1425</v>
      </c>
      <c r="BY132" t="s">
        <v>138</v>
      </c>
      <c r="BZ132" t="s">
        <v>1422</v>
      </c>
      <c r="CA132">
        <v>3</v>
      </c>
      <c r="CC132" t="s">
        <v>138</v>
      </c>
      <c r="CD132">
        <v>815083</v>
      </c>
      <c r="CE132" t="s">
        <v>1423</v>
      </c>
      <c r="CF132" t="s">
        <v>158</v>
      </c>
      <c r="CG132" t="s">
        <v>1424</v>
      </c>
      <c r="CH132" t="s">
        <v>1424</v>
      </c>
      <c r="CI132" t="s">
        <v>160</v>
      </c>
      <c r="CK132" t="s">
        <v>139</v>
      </c>
      <c r="CL132" t="s">
        <v>1629</v>
      </c>
      <c r="CN132" t="s">
        <v>1426</v>
      </c>
      <c r="CO132">
        <v>-1</v>
      </c>
      <c r="CP132" t="s">
        <v>138</v>
      </c>
      <c r="CQ132" t="s">
        <v>138</v>
      </c>
      <c r="CR132" t="s">
        <v>1427</v>
      </c>
      <c r="CS132" t="s">
        <v>935</v>
      </c>
      <c r="CT132" t="s">
        <v>163</v>
      </c>
      <c r="CY132">
        <v>0</v>
      </c>
      <c r="DD132">
        <v>26306.25</v>
      </c>
      <c r="DE132">
        <v>57187.53</v>
      </c>
      <c r="DF132">
        <v>5496.8</v>
      </c>
      <c r="DG132">
        <v>5496.8</v>
      </c>
      <c r="DH132">
        <v>27484</v>
      </c>
      <c r="DI132">
        <v>1</v>
      </c>
      <c r="DJ132" t="s">
        <v>139</v>
      </c>
      <c r="DK132">
        <v>791</v>
      </c>
      <c r="DO132" t="s">
        <v>212</v>
      </c>
      <c r="DP132" t="s">
        <v>1634</v>
      </c>
      <c r="DQ132">
        <v>34781.980000000003</v>
      </c>
      <c r="DR132">
        <v>104887.18</v>
      </c>
      <c r="DS132">
        <v>350526</v>
      </c>
      <c r="DT132">
        <v>2.04</v>
      </c>
      <c r="DU132">
        <v>51415.28</v>
      </c>
      <c r="DV132">
        <v>51415.28</v>
      </c>
      <c r="DX132" t="s">
        <v>138</v>
      </c>
      <c r="DY132" t="s">
        <v>138</v>
      </c>
    </row>
    <row r="133" spans="1:130" x14ac:dyDescent="0.25">
      <c r="A133" s="1">
        <v>132</v>
      </c>
      <c r="B133" s="1">
        <v>244465</v>
      </c>
      <c r="C133" s="1" t="s">
        <v>1635</v>
      </c>
      <c r="D133" s="1" t="s">
        <v>1636</v>
      </c>
      <c r="E133" s="1" t="s">
        <v>1637</v>
      </c>
      <c r="F133" s="1" t="s">
        <v>1638</v>
      </c>
      <c r="G133" s="1"/>
      <c r="H133" s="2">
        <v>36351</v>
      </c>
      <c r="I133" s="1" t="s">
        <v>129</v>
      </c>
      <c r="J133" s="1" t="s">
        <v>1639</v>
      </c>
      <c r="K133" s="1" t="s">
        <v>131</v>
      </c>
      <c r="L133" s="1" t="s">
        <v>132</v>
      </c>
      <c r="M133" s="1" t="s">
        <v>131</v>
      </c>
      <c r="N133" s="1" t="s">
        <v>130</v>
      </c>
      <c r="O133" s="1" t="s">
        <v>492</v>
      </c>
      <c r="P133" s="1" t="s">
        <v>1640</v>
      </c>
      <c r="Q133" s="1" t="s">
        <v>1641</v>
      </c>
      <c r="R133" s="1" t="s">
        <v>1642</v>
      </c>
      <c r="S133" s="1" t="s">
        <v>1643</v>
      </c>
      <c r="T133" s="1">
        <v>53018</v>
      </c>
      <c r="U133" s="2">
        <v>45744</v>
      </c>
      <c r="V133" s="1" t="s">
        <v>1644</v>
      </c>
      <c r="W133" s="1" t="s">
        <v>138</v>
      </c>
      <c r="X133" s="1" t="s">
        <v>139</v>
      </c>
      <c r="Y133" s="1" t="s">
        <v>139</v>
      </c>
      <c r="Z133" s="1" t="s">
        <v>140</v>
      </c>
      <c r="AA133" s="1" t="s">
        <v>141</v>
      </c>
      <c r="AB133" s="1"/>
      <c r="AC133" s="1" t="s">
        <v>138</v>
      </c>
      <c r="AD133" s="1"/>
      <c r="AE133" s="1" t="s">
        <v>138</v>
      </c>
      <c r="AF133" s="1" t="s">
        <v>483</v>
      </c>
      <c r="AG133" s="1" t="s">
        <v>484</v>
      </c>
      <c r="AH133" s="1" t="s">
        <v>138</v>
      </c>
      <c r="AI133" s="1" t="s">
        <v>138</v>
      </c>
      <c r="AJ133" s="1" t="s">
        <v>138</v>
      </c>
      <c r="AK133" s="1" t="s">
        <v>138</v>
      </c>
      <c r="AL133" s="1" t="str">
        <f t="shared" si="4"/>
        <v/>
      </c>
      <c r="AM133" s="1"/>
      <c r="AN133" s="1"/>
      <c r="AO133" s="1" t="s">
        <v>144</v>
      </c>
      <c r="AP133" s="1">
        <v>0</v>
      </c>
      <c r="AQ133" s="1">
        <v>1000</v>
      </c>
      <c r="AR133" s="6">
        <v>1000</v>
      </c>
      <c r="AS133" s="6"/>
      <c r="AT133" s="6">
        <f t="shared" si="5"/>
        <v>1000</v>
      </c>
      <c r="AV133" t="s">
        <v>485</v>
      </c>
      <c r="AW133" t="s">
        <v>138</v>
      </c>
      <c r="AY133" t="s">
        <v>146</v>
      </c>
      <c r="AZ133" t="s">
        <v>147</v>
      </c>
      <c r="BB133" t="s">
        <v>129</v>
      </c>
      <c r="BC133" t="s">
        <v>129</v>
      </c>
      <c r="BE133" t="s">
        <v>148</v>
      </c>
      <c r="BF133">
        <v>2</v>
      </c>
      <c r="BG133">
        <v>1</v>
      </c>
      <c r="BH133" t="s">
        <v>149</v>
      </c>
      <c r="BI133">
        <v>2024</v>
      </c>
      <c r="BK133">
        <v>2024</v>
      </c>
      <c r="BL133">
        <v>1</v>
      </c>
      <c r="BM133">
        <v>3</v>
      </c>
      <c r="BN133" t="s">
        <v>170</v>
      </c>
      <c r="BO133" t="s">
        <v>151</v>
      </c>
      <c r="BP133">
        <v>92</v>
      </c>
      <c r="BQ133" t="s">
        <v>1645</v>
      </c>
      <c r="BR133" t="s">
        <v>152</v>
      </c>
      <c r="BS133" t="s">
        <v>1645</v>
      </c>
      <c r="BT133" t="s">
        <v>152</v>
      </c>
      <c r="BU133" t="s">
        <v>153</v>
      </c>
      <c r="BV133" t="s">
        <v>154</v>
      </c>
      <c r="BW133" t="s">
        <v>207</v>
      </c>
      <c r="BX133" t="s">
        <v>208</v>
      </c>
      <c r="BZ133" t="s">
        <v>323</v>
      </c>
      <c r="CA133">
        <v>2</v>
      </c>
      <c r="CD133">
        <v>926589</v>
      </c>
      <c r="CE133" t="s">
        <v>1645</v>
      </c>
      <c r="CF133" t="s">
        <v>158</v>
      </c>
      <c r="CG133" t="s">
        <v>159</v>
      </c>
      <c r="CH133" t="s">
        <v>159</v>
      </c>
      <c r="CI133" t="s">
        <v>160</v>
      </c>
      <c r="CJ133" t="s">
        <v>1646</v>
      </c>
      <c r="CK133" t="s">
        <v>139</v>
      </c>
      <c r="CL133" t="s">
        <v>1638</v>
      </c>
      <c r="CM133" t="s">
        <v>1381</v>
      </c>
      <c r="CO133">
        <v>-1</v>
      </c>
      <c r="CP133" t="s">
        <v>139</v>
      </c>
      <c r="CQ133" t="s">
        <v>138</v>
      </c>
      <c r="CS133" t="s">
        <v>935</v>
      </c>
      <c r="CT133" t="s">
        <v>163</v>
      </c>
      <c r="CX133">
        <v>2215</v>
      </c>
      <c r="CY133">
        <v>2215</v>
      </c>
      <c r="DD133">
        <v>26306.25</v>
      </c>
      <c r="DE133">
        <v>57187.53</v>
      </c>
      <c r="DF133">
        <v>6773.13</v>
      </c>
      <c r="DG133">
        <v>6080.94</v>
      </c>
      <c r="DH133">
        <v>0</v>
      </c>
      <c r="DI133">
        <v>1</v>
      </c>
      <c r="DJ133" t="s">
        <v>139</v>
      </c>
      <c r="DK133">
        <v>769</v>
      </c>
      <c r="DO133" t="s">
        <v>164</v>
      </c>
      <c r="DP133" t="s">
        <v>1647</v>
      </c>
      <c r="DQ133">
        <v>21674</v>
      </c>
      <c r="DR133">
        <v>21674</v>
      </c>
      <c r="DS133">
        <v>0</v>
      </c>
      <c r="DT133">
        <v>3.2</v>
      </c>
      <c r="DU133">
        <v>6773.13</v>
      </c>
      <c r="DV133">
        <v>6773.13</v>
      </c>
      <c r="DX133" t="s">
        <v>138</v>
      </c>
      <c r="DY133" t="s">
        <v>139</v>
      </c>
    </row>
    <row r="134" spans="1:130" x14ac:dyDescent="0.25">
      <c r="A134" s="1">
        <v>133</v>
      </c>
      <c r="B134" s="1">
        <v>223618</v>
      </c>
      <c r="C134" s="1" t="s">
        <v>1648</v>
      </c>
      <c r="D134" s="1" t="s">
        <v>1649</v>
      </c>
      <c r="E134" s="1" t="s">
        <v>1650</v>
      </c>
      <c r="F134" s="1" t="s">
        <v>1651</v>
      </c>
      <c r="G134" s="1">
        <v>865684</v>
      </c>
      <c r="H134" s="2">
        <v>36971</v>
      </c>
      <c r="I134" s="1" t="s">
        <v>129</v>
      </c>
      <c r="J134" s="1" t="s">
        <v>130</v>
      </c>
      <c r="K134" s="1" t="s">
        <v>131</v>
      </c>
      <c r="L134" s="1" t="s">
        <v>132</v>
      </c>
      <c r="M134" s="1" t="s">
        <v>131</v>
      </c>
      <c r="N134" s="1" t="s">
        <v>130</v>
      </c>
      <c r="O134" s="1" t="s">
        <v>171</v>
      </c>
      <c r="P134" s="1" t="s">
        <v>273</v>
      </c>
      <c r="Q134" s="1" t="s">
        <v>1652</v>
      </c>
      <c r="R134" s="1"/>
      <c r="S134" s="1" t="s">
        <v>1653</v>
      </c>
      <c r="T134" s="1">
        <v>20092</v>
      </c>
      <c r="U134" s="2">
        <v>45754</v>
      </c>
      <c r="V134" s="1" t="s">
        <v>1654</v>
      </c>
      <c r="W134" s="1" t="s">
        <v>138</v>
      </c>
      <c r="X134" s="1" t="s">
        <v>139</v>
      </c>
      <c r="Y134" s="1" t="s">
        <v>139</v>
      </c>
      <c r="Z134" s="1" t="s">
        <v>140</v>
      </c>
      <c r="AA134" s="1" t="s">
        <v>141</v>
      </c>
      <c r="AB134" s="1"/>
      <c r="AC134" s="1" t="s">
        <v>138</v>
      </c>
      <c r="AD134" s="1"/>
      <c r="AE134" s="1" t="s">
        <v>138</v>
      </c>
      <c r="AF134" s="1" t="s">
        <v>483</v>
      </c>
      <c r="AG134" s="1" t="s">
        <v>484</v>
      </c>
      <c r="AH134" s="1" t="s">
        <v>138</v>
      </c>
      <c r="AI134" s="1" t="s">
        <v>138</v>
      </c>
      <c r="AJ134" s="1" t="s">
        <v>138</v>
      </c>
      <c r="AK134" s="1" t="s">
        <v>138</v>
      </c>
      <c r="AL134" s="1" t="str">
        <f t="shared" si="4"/>
        <v/>
      </c>
      <c r="AM134" s="1"/>
      <c r="AN134" s="1"/>
      <c r="AO134" s="1" t="s">
        <v>144</v>
      </c>
      <c r="AP134" s="1">
        <v>0</v>
      </c>
      <c r="AQ134" s="1">
        <v>1000</v>
      </c>
      <c r="AR134" s="6">
        <v>1000</v>
      </c>
      <c r="AS134" s="6"/>
      <c r="AT134" s="6">
        <f t="shared" si="5"/>
        <v>1000</v>
      </c>
      <c r="AV134" t="s">
        <v>485</v>
      </c>
      <c r="AW134" t="s">
        <v>138</v>
      </c>
      <c r="AY134" t="s">
        <v>428</v>
      </c>
      <c r="BB134" t="s">
        <v>139</v>
      </c>
      <c r="BC134" t="s">
        <v>139</v>
      </c>
      <c r="BE134" t="s">
        <v>180</v>
      </c>
      <c r="BF134">
        <v>1</v>
      </c>
      <c r="BG134">
        <v>1</v>
      </c>
      <c r="BH134" t="s">
        <v>149</v>
      </c>
      <c r="BI134">
        <v>2024</v>
      </c>
      <c r="BK134">
        <v>2024</v>
      </c>
      <c r="BL134">
        <v>1</v>
      </c>
      <c r="BM134">
        <v>3</v>
      </c>
      <c r="BN134" t="s">
        <v>170</v>
      </c>
      <c r="BO134" t="s">
        <v>151</v>
      </c>
      <c r="BP134">
        <v>95</v>
      </c>
      <c r="BQ134" t="s">
        <v>1655</v>
      </c>
      <c r="BR134" t="s">
        <v>152</v>
      </c>
      <c r="BS134" t="s">
        <v>1655</v>
      </c>
      <c r="BT134" t="s">
        <v>152</v>
      </c>
      <c r="BU134" t="s">
        <v>153</v>
      </c>
      <c r="BV134" t="s">
        <v>154</v>
      </c>
      <c r="BW134" t="s">
        <v>207</v>
      </c>
      <c r="BX134" t="s">
        <v>208</v>
      </c>
      <c r="BY134" t="s">
        <v>138</v>
      </c>
      <c r="BZ134" t="s">
        <v>1656</v>
      </c>
      <c r="CA134">
        <v>2</v>
      </c>
      <c r="CD134">
        <v>865684</v>
      </c>
      <c r="CE134" t="s">
        <v>1655</v>
      </c>
      <c r="CF134" t="s">
        <v>158</v>
      </c>
      <c r="CG134" t="s">
        <v>159</v>
      </c>
      <c r="CH134" t="s">
        <v>159</v>
      </c>
      <c r="CI134" t="s">
        <v>160</v>
      </c>
      <c r="CJ134" t="s">
        <v>1657</v>
      </c>
      <c r="CK134" t="s">
        <v>138</v>
      </c>
      <c r="CL134" t="s">
        <v>1651</v>
      </c>
      <c r="CO134">
        <v>-1</v>
      </c>
      <c r="CP134" t="s">
        <v>139</v>
      </c>
      <c r="CQ134" t="s">
        <v>138</v>
      </c>
      <c r="CS134" t="s">
        <v>162</v>
      </c>
      <c r="CT134" t="s">
        <v>163</v>
      </c>
      <c r="DD134">
        <v>26306.25</v>
      </c>
      <c r="DE134">
        <v>57187.53</v>
      </c>
      <c r="DF134">
        <v>6169.23</v>
      </c>
      <c r="DG134">
        <v>6169.23</v>
      </c>
      <c r="DH134">
        <v>365.54</v>
      </c>
      <c r="DI134">
        <v>1</v>
      </c>
      <c r="DJ134" t="s">
        <v>139</v>
      </c>
      <c r="DK134">
        <v>765</v>
      </c>
      <c r="DO134" t="s">
        <v>164</v>
      </c>
      <c r="DP134" t="s">
        <v>1658</v>
      </c>
      <c r="DQ134">
        <v>19812.400000000001</v>
      </c>
      <c r="DR134">
        <v>20050</v>
      </c>
      <c r="DS134">
        <v>1188</v>
      </c>
      <c r="DT134">
        <v>3.25</v>
      </c>
      <c r="DU134">
        <v>6169.23</v>
      </c>
      <c r="DV134">
        <v>6169.23</v>
      </c>
      <c r="DX134" t="s">
        <v>138</v>
      </c>
      <c r="DY134" t="s">
        <v>139</v>
      </c>
    </row>
    <row r="135" spans="1:130" x14ac:dyDescent="0.25">
      <c r="A135" s="1">
        <v>134</v>
      </c>
      <c r="B135" s="1">
        <v>228631</v>
      </c>
      <c r="C135" s="1" t="s">
        <v>1659</v>
      </c>
      <c r="D135" s="1" t="s">
        <v>1660</v>
      </c>
      <c r="E135" s="1" t="s">
        <v>1661</v>
      </c>
      <c r="F135" s="1" t="s">
        <v>1662</v>
      </c>
      <c r="G135" s="1">
        <v>884253</v>
      </c>
      <c r="H135" s="2">
        <v>37582</v>
      </c>
      <c r="I135" s="1" t="s">
        <v>129</v>
      </c>
      <c r="J135" s="1" t="s">
        <v>130</v>
      </c>
      <c r="K135" s="1" t="s">
        <v>131</v>
      </c>
      <c r="L135" s="1" t="s">
        <v>132</v>
      </c>
      <c r="M135" s="1" t="s">
        <v>131</v>
      </c>
      <c r="N135" s="1" t="s">
        <v>130</v>
      </c>
      <c r="O135" s="1" t="s">
        <v>171</v>
      </c>
      <c r="P135" s="1" t="s">
        <v>273</v>
      </c>
      <c r="Q135" s="1" t="s">
        <v>1663</v>
      </c>
      <c r="R135" s="1"/>
      <c r="S135" s="1" t="s">
        <v>1664</v>
      </c>
      <c r="T135" s="1">
        <v>20085</v>
      </c>
      <c r="U135" s="2">
        <v>45483</v>
      </c>
      <c r="V135" s="1" t="s">
        <v>1665</v>
      </c>
      <c r="W135" s="1" t="s">
        <v>138</v>
      </c>
      <c r="X135" s="1" t="s">
        <v>139</v>
      </c>
      <c r="Y135" s="1" t="s">
        <v>139</v>
      </c>
      <c r="Z135" s="1" t="s">
        <v>140</v>
      </c>
      <c r="AA135" s="1" t="s">
        <v>141</v>
      </c>
      <c r="AB135" s="1"/>
      <c r="AC135" s="1" t="s">
        <v>138</v>
      </c>
      <c r="AD135" s="1"/>
      <c r="AE135" s="1" t="s">
        <v>138</v>
      </c>
      <c r="AF135" s="1" t="s">
        <v>483</v>
      </c>
      <c r="AG135" s="1" t="s">
        <v>484</v>
      </c>
      <c r="AH135" s="1" t="s">
        <v>138</v>
      </c>
      <c r="AI135" s="1" t="s">
        <v>138</v>
      </c>
      <c r="AJ135" s="1" t="s">
        <v>138</v>
      </c>
      <c r="AK135" s="1" t="s">
        <v>138</v>
      </c>
      <c r="AL135" s="1" t="str">
        <f t="shared" si="4"/>
        <v/>
      </c>
      <c r="AM135" s="1"/>
      <c r="AN135" s="1"/>
      <c r="AO135" s="1" t="s">
        <v>144</v>
      </c>
      <c r="AP135" s="1">
        <v>0</v>
      </c>
      <c r="AQ135" s="1">
        <v>1000</v>
      </c>
      <c r="AR135" s="6">
        <v>1000</v>
      </c>
      <c r="AS135" s="6"/>
      <c r="AT135" s="6">
        <f t="shared" si="5"/>
        <v>1000</v>
      </c>
      <c r="AV135" t="s">
        <v>485</v>
      </c>
      <c r="AW135" t="s">
        <v>138</v>
      </c>
      <c r="AY135" t="s">
        <v>428</v>
      </c>
      <c r="BB135" t="s">
        <v>139</v>
      </c>
      <c r="BC135" t="s">
        <v>139</v>
      </c>
      <c r="BE135" t="s">
        <v>148</v>
      </c>
      <c r="BF135">
        <v>2</v>
      </c>
      <c r="BG135">
        <v>1</v>
      </c>
      <c r="BH135" t="s">
        <v>149</v>
      </c>
      <c r="BI135">
        <v>2024</v>
      </c>
      <c r="BK135">
        <v>2024</v>
      </c>
      <c r="BL135">
        <v>1</v>
      </c>
      <c r="BM135">
        <v>3</v>
      </c>
      <c r="BN135" t="s">
        <v>170</v>
      </c>
      <c r="BO135" t="s">
        <v>151</v>
      </c>
      <c r="BP135">
        <v>92</v>
      </c>
      <c r="BQ135" t="s">
        <v>1645</v>
      </c>
      <c r="BR135" t="s">
        <v>152</v>
      </c>
      <c r="BS135" t="s">
        <v>1645</v>
      </c>
      <c r="BT135" t="s">
        <v>152</v>
      </c>
      <c r="BU135" t="s">
        <v>153</v>
      </c>
      <c r="BV135" t="s">
        <v>154</v>
      </c>
      <c r="BW135" t="s">
        <v>207</v>
      </c>
      <c r="BX135" t="s">
        <v>208</v>
      </c>
      <c r="BZ135" t="s">
        <v>323</v>
      </c>
      <c r="CA135">
        <v>2</v>
      </c>
      <c r="CD135">
        <v>884253</v>
      </c>
      <c r="CE135" t="s">
        <v>1645</v>
      </c>
      <c r="CF135" t="s">
        <v>158</v>
      </c>
      <c r="CG135" t="s">
        <v>159</v>
      </c>
      <c r="CH135" t="s">
        <v>159</v>
      </c>
      <c r="CI135" t="s">
        <v>160</v>
      </c>
      <c r="CJ135" t="s">
        <v>1666</v>
      </c>
      <c r="CK135" t="s">
        <v>139</v>
      </c>
      <c r="CL135" t="s">
        <v>1662</v>
      </c>
      <c r="CM135" t="s">
        <v>1381</v>
      </c>
      <c r="CO135">
        <v>-1</v>
      </c>
      <c r="CP135" t="s">
        <v>139</v>
      </c>
      <c r="CQ135" t="s">
        <v>138</v>
      </c>
      <c r="CS135" t="s">
        <v>162</v>
      </c>
      <c r="CT135" t="s">
        <v>163</v>
      </c>
      <c r="CY135">
        <v>3279</v>
      </c>
      <c r="CZ135">
        <v>3279</v>
      </c>
      <c r="DD135">
        <v>26306.25</v>
      </c>
      <c r="DE135">
        <v>57187.53</v>
      </c>
      <c r="DF135">
        <v>6479.53</v>
      </c>
      <c r="DG135">
        <v>6479.53</v>
      </c>
      <c r="DH135">
        <v>19042.04</v>
      </c>
      <c r="DI135">
        <v>1</v>
      </c>
      <c r="DJ135" t="s">
        <v>139</v>
      </c>
      <c r="DK135">
        <v>754</v>
      </c>
      <c r="DO135" t="s">
        <v>164</v>
      </c>
      <c r="DP135" t="s">
        <v>1667</v>
      </c>
      <c r="DQ135">
        <v>4193.67</v>
      </c>
      <c r="DR135">
        <v>10172.870000000001</v>
      </c>
      <c r="DS135">
        <v>29896</v>
      </c>
      <c r="DT135">
        <v>1.57</v>
      </c>
      <c r="DU135">
        <v>6479.53</v>
      </c>
      <c r="DV135">
        <v>6479.53</v>
      </c>
      <c r="DX135" t="s">
        <v>138</v>
      </c>
      <c r="DY135" t="s">
        <v>139</v>
      </c>
    </row>
    <row r="136" spans="1:130" x14ac:dyDescent="0.25">
      <c r="A136" s="1">
        <v>135</v>
      </c>
      <c r="B136" s="1">
        <v>248809</v>
      </c>
      <c r="C136" s="1" t="s">
        <v>1668</v>
      </c>
      <c r="D136" s="1" t="s">
        <v>1669</v>
      </c>
      <c r="E136" s="1" t="s">
        <v>1670</v>
      </c>
      <c r="F136" s="1" t="s">
        <v>1671</v>
      </c>
      <c r="G136" s="1">
        <v>934090</v>
      </c>
      <c r="H136" s="2">
        <v>37470</v>
      </c>
      <c r="I136" s="1" t="s">
        <v>129</v>
      </c>
      <c r="J136" s="1" t="s">
        <v>130</v>
      </c>
      <c r="K136" s="1" t="s">
        <v>131</v>
      </c>
      <c r="L136" s="1" t="s">
        <v>132</v>
      </c>
      <c r="M136" s="1" t="s">
        <v>131</v>
      </c>
      <c r="N136" s="1" t="s">
        <v>130</v>
      </c>
      <c r="O136" s="1" t="s">
        <v>171</v>
      </c>
      <c r="P136" s="1" t="s">
        <v>1074</v>
      </c>
      <c r="Q136" s="1" t="s">
        <v>631</v>
      </c>
      <c r="R136" s="1" t="s">
        <v>1672</v>
      </c>
      <c r="S136" s="1" t="s">
        <v>1673</v>
      </c>
      <c r="T136" s="1">
        <v>24123</v>
      </c>
      <c r="U136" s="2">
        <v>45586</v>
      </c>
      <c r="V136" s="1" t="s">
        <v>1674</v>
      </c>
      <c r="W136" s="1" t="s">
        <v>138</v>
      </c>
      <c r="X136" s="1" t="s">
        <v>139</v>
      </c>
      <c r="Y136" s="1" t="s">
        <v>139</v>
      </c>
      <c r="Z136" s="1" t="s">
        <v>140</v>
      </c>
      <c r="AA136" s="1" t="s">
        <v>141</v>
      </c>
      <c r="AB136" s="1"/>
      <c r="AC136" s="1" t="s">
        <v>138</v>
      </c>
      <c r="AD136" s="1"/>
      <c r="AE136" s="1" t="s">
        <v>138</v>
      </c>
      <c r="AF136" s="1" t="s">
        <v>1675</v>
      </c>
      <c r="AG136" s="1" t="s">
        <v>1676</v>
      </c>
      <c r="AH136" s="1" t="s">
        <v>138</v>
      </c>
      <c r="AI136" s="1" t="s">
        <v>138</v>
      </c>
      <c r="AJ136" s="1" t="s">
        <v>138</v>
      </c>
      <c r="AK136" s="1" t="s">
        <v>138</v>
      </c>
      <c r="AL136" s="1" t="str">
        <f t="shared" si="4"/>
        <v/>
      </c>
      <c r="AM136" s="1"/>
      <c r="AN136" s="1"/>
      <c r="AO136" s="1" t="s">
        <v>144</v>
      </c>
      <c r="AP136" s="1">
        <v>0</v>
      </c>
      <c r="AQ136" s="1">
        <v>1000</v>
      </c>
      <c r="AR136" s="6">
        <v>1000</v>
      </c>
      <c r="AS136" s="6"/>
      <c r="AT136" s="6">
        <f t="shared" si="5"/>
        <v>1000</v>
      </c>
      <c r="AV136" t="s">
        <v>485</v>
      </c>
      <c r="AW136" t="s">
        <v>139</v>
      </c>
      <c r="BB136" t="s">
        <v>139</v>
      </c>
      <c r="BC136" t="s">
        <v>139</v>
      </c>
      <c r="BE136" t="s">
        <v>180</v>
      </c>
      <c r="BF136">
        <v>1</v>
      </c>
      <c r="BG136">
        <v>1</v>
      </c>
      <c r="BH136" t="s">
        <v>149</v>
      </c>
      <c r="BI136">
        <v>2021</v>
      </c>
      <c r="BJ136">
        <v>2024</v>
      </c>
      <c r="BK136">
        <v>2024</v>
      </c>
      <c r="BL136">
        <v>1</v>
      </c>
      <c r="BM136">
        <v>7</v>
      </c>
      <c r="BN136" t="s">
        <v>170</v>
      </c>
      <c r="BO136" t="s">
        <v>151</v>
      </c>
      <c r="BP136">
        <v>91</v>
      </c>
      <c r="BQ136" t="s">
        <v>628</v>
      </c>
      <c r="BR136" t="s">
        <v>152</v>
      </c>
      <c r="BS136" t="s">
        <v>628</v>
      </c>
      <c r="BT136" t="s">
        <v>152</v>
      </c>
      <c r="BU136" t="s">
        <v>153</v>
      </c>
      <c r="BV136" t="s">
        <v>629</v>
      </c>
      <c r="BW136" t="s">
        <v>155</v>
      </c>
      <c r="BX136" t="s">
        <v>156</v>
      </c>
      <c r="BY136" t="s">
        <v>138</v>
      </c>
      <c r="BZ136" t="s">
        <v>630</v>
      </c>
      <c r="CA136">
        <v>6</v>
      </c>
      <c r="CB136" t="s">
        <v>138</v>
      </c>
      <c r="CC136" t="s">
        <v>138</v>
      </c>
      <c r="CD136">
        <v>934090</v>
      </c>
      <c r="CE136" t="s">
        <v>628</v>
      </c>
      <c r="CF136" t="s">
        <v>631</v>
      </c>
      <c r="CG136" t="s">
        <v>159</v>
      </c>
      <c r="CH136" t="s">
        <v>159</v>
      </c>
      <c r="CI136" t="s">
        <v>160</v>
      </c>
      <c r="CK136" t="s">
        <v>139</v>
      </c>
      <c r="CL136" t="s">
        <v>1671</v>
      </c>
      <c r="CO136">
        <v>-5</v>
      </c>
      <c r="CP136" t="s">
        <v>139</v>
      </c>
      <c r="CQ136" t="s">
        <v>138</v>
      </c>
      <c r="CS136" t="s">
        <v>162</v>
      </c>
      <c r="CT136" t="s">
        <v>163</v>
      </c>
      <c r="DD136">
        <v>26306.25</v>
      </c>
      <c r="DE136">
        <v>57187.53</v>
      </c>
      <c r="DF136">
        <v>6593.77</v>
      </c>
      <c r="DG136">
        <v>6593.77</v>
      </c>
      <c r="DH136">
        <v>0</v>
      </c>
      <c r="DI136">
        <v>1</v>
      </c>
      <c r="DJ136" t="s">
        <v>139</v>
      </c>
      <c r="DK136">
        <v>749</v>
      </c>
      <c r="DO136" t="s">
        <v>164</v>
      </c>
      <c r="DP136" t="s">
        <v>1677</v>
      </c>
      <c r="DQ136">
        <v>10352.219999999999</v>
      </c>
      <c r="DR136">
        <v>10352.219999999999</v>
      </c>
      <c r="DS136">
        <v>0</v>
      </c>
      <c r="DT136">
        <v>1.57</v>
      </c>
      <c r="DU136">
        <v>6593.77</v>
      </c>
      <c r="DV136">
        <v>6593.77</v>
      </c>
      <c r="DX136" t="s">
        <v>138</v>
      </c>
      <c r="DY136" t="s">
        <v>139</v>
      </c>
    </row>
    <row r="137" spans="1:130" x14ac:dyDescent="0.25">
      <c r="A137" s="1">
        <v>136</v>
      </c>
      <c r="B137" s="1">
        <v>230371</v>
      </c>
      <c r="C137" s="1" t="s">
        <v>1678</v>
      </c>
      <c r="D137" s="1" t="s">
        <v>1679</v>
      </c>
      <c r="E137" s="1" t="s">
        <v>1680</v>
      </c>
      <c r="F137" s="1" t="s">
        <v>1681</v>
      </c>
      <c r="G137" s="1">
        <v>884246</v>
      </c>
      <c r="H137" s="2">
        <v>37149</v>
      </c>
      <c r="I137" s="1" t="s">
        <v>129</v>
      </c>
      <c r="J137" s="1" t="s">
        <v>1682</v>
      </c>
      <c r="K137" s="1" t="s">
        <v>131</v>
      </c>
      <c r="L137" s="1" t="s">
        <v>132</v>
      </c>
      <c r="M137" s="1" t="s">
        <v>131</v>
      </c>
      <c r="N137" s="1" t="s">
        <v>130</v>
      </c>
      <c r="O137" s="1" t="s">
        <v>171</v>
      </c>
      <c r="P137" s="1" t="s">
        <v>1683</v>
      </c>
      <c r="Q137" s="1" t="s">
        <v>1684</v>
      </c>
      <c r="R137" s="1"/>
      <c r="S137" s="1" t="s">
        <v>1685</v>
      </c>
      <c r="T137" s="1">
        <v>26851</v>
      </c>
      <c r="U137" s="2">
        <v>45702</v>
      </c>
      <c r="V137" s="1" t="s">
        <v>1686</v>
      </c>
      <c r="W137" s="1" t="s">
        <v>138</v>
      </c>
      <c r="X137" s="1" t="s">
        <v>139</v>
      </c>
      <c r="Y137" s="1" t="s">
        <v>139</v>
      </c>
      <c r="Z137" s="1" t="s">
        <v>140</v>
      </c>
      <c r="AA137" s="1" t="s">
        <v>141</v>
      </c>
      <c r="AB137" s="1"/>
      <c r="AC137" s="1" t="s">
        <v>138</v>
      </c>
      <c r="AD137" s="1"/>
      <c r="AE137" s="1" t="s">
        <v>138</v>
      </c>
      <c r="AF137" s="1" t="s">
        <v>251</v>
      </c>
      <c r="AG137" s="1" t="s">
        <v>252</v>
      </c>
      <c r="AH137" s="1" t="s">
        <v>138</v>
      </c>
      <c r="AI137" s="1" t="s">
        <v>138</v>
      </c>
      <c r="AJ137" s="1" t="s">
        <v>138</v>
      </c>
      <c r="AK137" s="1" t="s">
        <v>138</v>
      </c>
      <c r="AL137" s="1" t="str">
        <f t="shared" si="4"/>
        <v/>
      </c>
      <c r="AM137" s="1"/>
      <c r="AN137" s="1"/>
      <c r="AO137" s="1" t="s">
        <v>144</v>
      </c>
      <c r="AP137" s="1">
        <v>0</v>
      </c>
      <c r="AQ137" s="1">
        <v>1000</v>
      </c>
      <c r="AR137" s="6">
        <v>1000</v>
      </c>
      <c r="AS137" s="6"/>
      <c r="AT137" s="6">
        <f t="shared" si="5"/>
        <v>1000</v>
      </c>
      <c r="AV137" t="s">
        <v>201</v>
      </c>
      <c r="AW137" t="s">
        <v>138</v>
      </c>
      <c r="AY137" t="s">
        <v>280</v>
      </c>
      <c r="BB137" t="s">
        <v>281</v>
      </c>
      <c r="BC137" t="s">
        <v>281</v>
      </c>
      <c r="BE137" t="s">
        <v>180</v>
      </c>
      <c r="BF137">
        <v>1</v>
      </c>
      <c r="BG137">
        <v>1</v>
      </c>
      <c r="BH137" t="s">
        <v>149</v>
      </c>
      <c r="BI137">
        <v>2024</v>
      </c>
      <c r="BK137">
        <v>2024</v>
      </c>
      <c r="BL137">
        <v>1</v>
      </c>
      <c r="BM137">
        <v>3</v>
      </c>
      <c r="BN137" t="s">
        <v>170</v>
      </c>
      <c r="BO137" t="s">
        <v>151</v>
      </c>
      <c r="BP137">
        <v>92</v>
      </c>
      <c r="BQ137" t="s">
        <v>322</v>
      </c>
      <c r="BR137" t="s">
        <v>152</v>
      </c>
      <c r="BS137" t="s">
        <v>322</v>
      </c>
      <c r="BT137" t="s">
        <v>152</v>
      </c>
      <c r="BU137" t="s">
        <v>153</v>
      </c>
      <c r="BV137" t="s">
        <v>154</v>
      </c>
      <c r="BW137" t="s">
        <v>207</v>
      </c>
      <c r="BX137" t="s">
        <v>208</v>
      </c>
      <c r="BY137" t="s">
        <v>138</v>
      </c>
      <c r="BZ137" t="s">
        <v>323</v>
      </c>
      <c r="CA137">
        <v>2</v>
      </c>
      <c r="CD137">
        <v>884246</v>
      </c>
      <c r="CE137" t="s">
        <v>322</v>
      </c>
      <c r="CF137" t="s">
        <v>158</v>
      </c>
      <c r="CG137" t="s">
        <v>159</v>
      </c>
      <c r="CH137" t="s">
        <v>159</v>
      </c>
      <c r="CI137" t="s">
        <v>160</v>
      </c>
      <c r="CK137" t="s">
        <v>139</v>
      </c>
      <c r="CL137" t="s">
        <v>1681</v>
      </c>
      <c r="CM137" t="s">
        <v>1381</v>
      </c>
      <c r="CO137">
        <v>-1</v>
      </c>
      <c r="CP137" t="s">
        <v>139</v>
      </c>
      <c r="CQ137" t="s">
        <v>138</v>
      </c>
      <c r="CS137" t="s">
        <v>162</v>
      </c>
      <c r="CT137" t="s">
        <v>163</v>
      </c>
      <c r="CY137">
        <v>2069.5</v>
      </c>
      <c r="CZ137">
        <v>2069.5</v>
      </c>
      <c r="DD137">
        <v>26306.25</v>
      </c>
      <c r="DE137">
        <v>57187.53</v>
      </c>
      <c r="DF137">
        <v>7217.83</v>
      </c>
      <c r="DG137">
        <v>7217.83</v>
      </c>
      <c r="DH137">
        <v>0</v>
      </c>
      <c r="DI137">
        <v>1</v>
      </c>
      <c r="DJ137" t="s">
        <v>139</v>
      </c>
      <c r="DK137">
        <v>726</v>
      </c>
      <c r="DO137" t="s">
        <v>164</v>
      </c>
      <c r="DP137" t="s">
        <v>1687</v>
      </c>
      <c r="DQ137">
        <v>11332</v>
      </c>
      <c r="DR137">
        <v>11332</v>
      </c>
      <c r="DS137">
        <v>0</v>
      </c>
      <c r="DT137">
        <v>1.57</v>
      </c>
      <c r="DU137">
        <v>7217.83</v>
      </c>
      <c r="DV137">
        <v>7217.83</v>
      </c>
      <c r="DX137" t="s">
        <v>138</v>
      </c>
      <c r="DY137" t="s">
        <v>139</v>
      </c>
    </row>
    <row r="138" spans="1:130" x14ac:dyDescent="0.25">
      <c r="A138" s="1">
        <v>137</v>
      </c>
      <c r="B138" s="1">
        <v>246635</v>
      </c>
      <c r="C138" s="1" t="s">
        <v>1688</v>
      </c>
      <c r="D138" s="1" t="s">
        <v>1689</v>
      </c>
      <c r="E138" s="1" t="s">
        <v>1690</v>
      </c>
      <c r="F138" s="1" t="s">
        <v>1691</v>
      </c>
      <c r="G138" s="1"/>
      <c r="H138" s="2">
        <v>38475</v>
      </c>
      <c r="I138" s="1" t="s">
        <v>129</v>
      </c>
      <c r="J138" s="1" t="s">
        <v>130</v>
      </c>
      <c r="K138" s="1" t="s">
        <v>131</v>
      </c>
      <c r="L138" s="1" t="s">
        <v>132</v>
      </c>
      <c r="M138" s="1" t="s">
        <v>131</v>
      </c>
      <c r="N138" s="1" t="s">
        <v>130</v>
      </c>
      <c r="O138" s="1" t="s">
        <v>171</v>
      </c>
      <c r="P138" s="1" t="s">
        <v>1074</v>
      </c>
      <c r="Q138" s="1" t="s">
        <v>1692</v>
      </c>
      <c r="R138" s="1"/>
      <c r="S138" s="1" t="s">
        <v>1693</v>
      </c>
      <c r="T138" s="1">
        <v>24030</v>
      </c>
      <c r="U138" s="2">
        <v>45528</v>
      </c>
      <c r="V138" s="1" t="s">
        <v>1694</v>
      </c>
      <c r="W138" s="1" t="s">
        <v>139</v>
      </c>
      <c r="X138" s="1" t="s">
        <v>139</v>
      </c>
      <c r="Y138" s="1" t="s">
        <v>139</v>
      </c>
      <c r="Z138" s="1" t="s">
        <v>140</v>
      </c>
      <c r="AA138" s="1" t="s">
        <v>141</v>
      </c>
      <c r="AB138" s="1"/>
      <c r="AC138" s="1" t="s">
        <v>138</v>
      </c>
      <c r="AD138" s="1"/>
      <c r="AE138" s="1" t="s">
        <v>138</v>
      </c>
      <c r="AF138" s="1" t="s">
        <v>1695</v>
      </c>
      <c r="AG138" s="1" t="s">
        <v>1696</v>
      </c>
      <c r="AH138" s="1" t="s">
        <v>138</v>
      </c>
      <c r="AI138" s="1" t="s">
        <v>138</v>
      </c>
      <c r="AJ138" s="1" t="s">
        <v>138</v>
      </c>
      <c r="AK138" s="1" t="s">
        <v>138</v>
      </c>
      <c r="AL138" s="1" t="str">
        <f t="shared" si="4"/>
        <v/>
      </c>
      <c r="AM138" s="1" t="s">
        <v>307</v>
      </c>
      <c r="AN138" s="1" t="s">
        <v>308</v>
      </c>
      <c r="AO138" s="1" t="s">
        <v>144</v>
      </c>
      <c r="AP138" s="1">
        <v>0</v>
      </c>
      <c r="AQ138" s="1">
        <v>755.83</v>
      </c>
      <c r="AR138" s="6">
        <v>755.83</v>
      </c>
      <c r="AS138" s="6"/>
      <c r="AT138" s="6">
        <f t="shared" si="5"/>
        <v>755.83</v>
      </c>
      <c r="AV138" t="s">
        <v>485</v>
      </c>
      <c r="AW138" t="s">
        <v>138</v>
      </c>
      <c r="AY138" t="s">
        <v>280</v>
      </c>
      <c r="BB138" t="s">
        <v>281</v>
      </c>
      <c r="BC138" t="s">
        <v>281</v>
      </c>
      <c r="BE138" t="s">
        <v>148</v>
      </c>
      <c r="BF138">
        <v>2</v>
      </c>
      <c r="BG138">
        <v>1</v>
      </c>
      <c r="BH138" t="s">
        <v>149</v>
      </c>
      <c r="BI138">
        <v>2024</v>
      </c>
      <c r="BK138">
        <v>2024</v>
      </c>
      <c r="BL138">
        <v>1</v>
      </c>
      <c r="BM138">
        <v>5</v>
      </c>
      <c r="BN138" t="s">
        <v>170</v>
      </c>
      <c r="BO138" t="s">
        <v>151</v>
      </c>
      <c r="BP138">
        <v>93</v>
      </c>
      <c r="BQ138" t="s">
        <v>1697</v>
      </c>
      <c r="BR138" t="s">
        <v>152</v>
      </c>
      <c r="BS138" t="s">
        <v>1697</v>
      </c>
      <c r="BT138" t="s">
        <v>152</v>
      </c>
      <c r="BU138" t="s">
        <v>153</v>
      </c>
      <c r="BV138" t="s">
        <v>154</v>
      </c>
      <c r="BW138" t="s">
        <v>183</v>
      </c>
      <c r="BX138" t="s">
        <v>184</v>
      </c>
      <c r="BY138" t="s">
        <v>139</v>
      </c>
      <c r="BZ138" t="s">
        <v>1698</v>
      </c>
      <c r="CA138">
        <v>3</v>
      </c>
      <c r="CD138">
        <v>930816</v>
      </c>
      <c r="CE138" t="s">
        <v>1697</v>
      </c>
      <c r="CF138" t="s">
        <v>158</v>
      </c>
      <c r="CG138" t="s">
        <v>159</v>
      </c>
      <c r="CH138" t="s">
        <v>159</v>
      </c>
      <c r="CI138" t="s">
        <v>160</v>
      </c>
      <c r="CJ138" t="s">
        <v>1699</v>
      </c>
      <c r="CK138" t="s">
        <v>139</v>
      </c>
      <c r="CL138" t="s">
        <v>1691</v>
      </c>
      <c r="CM138" t="s">
        <v>1381</v>
      </c>
      <c r="CO138">
        <v>-2</v>
      </c>
      <c r="CP138" t="s">
        <v>139</v>
      </c>
      <c r="CQ138" t="s">
        <v>138</v>
      </c>
      <c r="CS138" t="s">
        <v>162</v>
      </c>
      <c r="CT138" t="s">
        <v>163</v>
      </c>
      <c r="DD138">
        <v>26306.25</v>
      </c>
      <c r="DE138">
        <v>57187.53</v>
      </c>
      <c r="DF138">
        <v>7324.96</v>
      </c>
      <c r="DG138">
        <v>7324.96</v>
      </c>
      <c r="DH138">
        <v>12855.8</v>
      </c>
      <c r="DI138">
        <v>1</v>
      </c>
      <c r="DJ138" t="s">
        <v>139</v>
      </c>
      <c r="DK138">
        <v>722</v>
      </c>
      <c r="DO138" t="s">
        <v>164</v>
      </c>
      <c r="DP138" t="s">
        <v>1700</v>
      </c>
      <c r="DQ138">
        <v>10648.5</v>
      </c>
      <c r="DR138">
        <v>16407.900000000001</v>
      </c>
      <c r="DS138">
        <v>28797</v>
      </c>
      <c r="DT138">
        <v>2.2400000000000002</v>
      </c>
      <c r="DU138">
        <v>7324.96</v>
      </c>
      <c r="DV138">
        <v>7324.96</v>
      </c>
      <c r="DX138" t="s">
        <v>138</v>
      </c>
      <c r="DY138" t="s">
        <v>139</v>
      </c>
    </row>
    <row r="139" spans="1:130" x14ac:dyDescent="0.25">
      <c r="A139" s="1">
        <v>138</v>
      </c>
      <c r="B139" s="1">
        <v>247863</v>
      </c>
      <c r="C139" s="1" t="s">
        <v>1701</v>
      </c>
      <c r="D139" s="1" t="s">
        <v>560</v>
      </c>
      <c r="E139" s="1" t="s">
        <v>1702</v>
      </c>
      <c r="F139" s="1" t="s">
        <v>1703</v>
      </c>
      <c r="G139" s="1">
        <v>928342</v>
      </c>
      <c r="H139" s="2">
        <v>36053</v>
      </c>
      <c r="I139" s="1" t="s">
        <v>170</v>
      </c>
      <c r="J139" s="1" t="s">
        <v>130</v>
      </c>
      <c r="K139" s="1" t="s">
        <v>131</v>
      </c>
      <c r="L139" s="1" t="s">
        <v>132</v>
      </c>
      <c r="M139" s="1" t="s">
        <v>131</v>
      </c>
      <c r="N139" s="1" t="s">
        <v>130</v>
      </c>
      <c r="O139" s="1" t="s">
        <v>171</v>
      </c>
      <c r="P139" s="1" t="s">
        <v>273</v>
      </c>
      <c r="Q139" s="1" t="s">
        <v>158</v>
      </c>
      <c r="R139" s="1"/>
      <c r="S139" s="1" t="s">
        <v>1704</v>
      </c>
      <c r="T139" s="1">
        <v>20152</v>
      </c>
      <c r="U139" s="2">
        <v>45558</v>
      </c>
      <c r="V139" s="1" t="s">
        <v>1705</v>
      </c>
      <c r="W139" s="1" t="s">
        <v>139</v>
      </c>
      <c r="X139" s="1" t="s">
        <v>139</v>
      </c>
      <c r="Y139" s="1" t="s">
        <v>139</v>
      </c>
      <c r="Z139" s="1" t="s">
        <v>140</v>
      </c>
      <c r="AA139" s="1" t="s">
        <v>141</v>
      </c>
      <c r="AB139" s="1"/>
      <c r="AC139" s="1" t="s">
        <v>138</v>
      </c>
      <c r="AD139" s="1"/>
      <c r="AE139" s="1" t="s">
        <v>138</v>
      </c>
      <c r="AF139" s="1" t="s">
        <v>1706</v>
      </c>
      <c r="AG139" s="1" t="s">
        <v>1707</v>
      </c>
      <c r="AH139" s="1" t="s">
        <v>138</v>
      </c>
      <c r="AI139" s="1" t="s">
        <v>138</v>
      </c>
      <c r="AJ139" s="1" t="s">
        <v>138</v>
      </c>
      <c r="AK139" s="1" t="s">
        <v>138</v>
      </c>
      <c r="AL139" s="1" t="str">
        <f t="shared" si="4"/>
        <v/>
      </c>
      <c r="AM139" s="1"/>
      <c r="AN139" s="1"/>
      <c r="AO139" s="1" t="s">
        <v>144</v>
      </c>
      <c r="AP139" s="1">
        <v>0</v>
      </c>
      <c r="AQ139" s="1">
        <v>1500</v>
      </c>
      <c r="AR139" s="6">
        <v>1500</v>
      </c>
      <c r="AS139" s="6"/>
      <c r="AT139" s="6">
        <f t="shared" si="5"/>
        <v>1500</v>
      </c>
      <c r="AV139" t="s">
        <v>145</v>
      </c>
      <c r="AW139" t="s">
        <v>139</v>
      </c>
      <c r="BB139" t="s">
        <v>139</v>
      </c>
      <c r="BC139" t="s">
        <v>139</v>
      </c>
      <c r="BE139" t="s">
        <v>180</v>
      </c>
      <c r="BF139">
        <v>1</v>
      </c>
      <c r="BG139">
        <v>1</v>
      </c>
      <c r="BH139" t="s">
        <v>149</v>
      </c>
      <c r="BI139">
        <v>2024</v>
      </c>
      <c r="BK139">
        <v>2024</v>
      </c>
      <c r="BL139">
        <v>1</v>
      </c>
      <c r="BM139">
        <v>5</v>
      </c>
      <c r="BN139" t="s">
        <v>170</v>
      </c>
      <c r="BO139" t="s">
        <v>151</v>
      </c>
      <c r="BP139">
        <v>93</v>
      </c>
      <c r="BQ139" t="s">
        <v>855</v>
      </c>
      <c r="BR139" t="s">
        <v>152</v>
      </c>
      <c r="BS139" t="s">
        <v>855</v>
      </c>
      <c r="BT139" t="s">
        <v>152</v>
      </c>
      <c r="BU139" t="s">
        <v>153</v>
      </c>
      <c r="BV139" t="s">
        <v>154</v>
      </c>
      <c r="BW139" t="s">
        <v>183</v>
      </c>
      <c r="BX139" t="s">
        <v>184</v>
      </c>
      <c r="BY139" t="s">
        <v>139</v>
      </c>
      <c r="BZ139" t="s">
        <v>856</v>
      </c>
      <c r="CA139">
        <v>3</v>
      </c>
      <c r="CD139">
        <v>928342</v>
      </c>
      <c r="CE139" t="s">
        <v>855</v>
      </c>
      <c r="CF139" t="s">
        <v>158</v>
      </c>
      <c r="CG139" t="s">
        <v>159</v>
      </c>
      <c r="CH139" t="s">
        <v>159</v>
      </c>
      <c r="CI139" t="s">
        <v>160</v>
      </c>
      <c r="CK139" t="s">
        <v>139</v>
      </c>
      <c r="CL139" t="s">
        <v>1703</v>
      </c>
      <c r="CM139" t="s">
        <v>1381</v>
      </c>
      <c r="CO139">
        <v>-2</v>
      </c>
      <c r="CP139" t="s">
        <v>139</v>
      </c>
      <c r="CQ139" t="s">
        <v>138</v>
      </c>
      <c r="CS139" t="s">
        <v>162</v>
      </c>
      <c r="CT139" t="s">
        <v>163</v>
      </c>
      <c r="DD139">
        <v>26306.25</v>
      </c>
      <c r="DE139">
        <v>57187.53</v>
      </c>
      <c r="DF139">
        <v>7699.03</v>
      </c>
      <c r="DG139">
        <v>7699.03</v>
      </c>
      <c r="DH139">
        <v>7653.22</v>
      </c>
      <c r="DI139">
        <v>1</v>
      </c>
      <c r="DJ139" t="s">
        <v>139</v>
      </c>
      <c r="DK139">
        <v>707</v>
      </c>
      <c r="DO139" t="s">
        <v>164</v>
      </c>
      <c r="DP139" t="s">
        <v>1708</v>
      </c>
      <c r="DQ139">
        <v>18813.580000000002</v>
      </c>
      <c r="DR139">
        <v>23482.05</v>
      </c>
      <c r="DS139">
        <v>23342.33</v>
      </c>
      <c r="DT139">
        <v>3.05</v>
      </c>
      <c r="DU139">
        <v>7699.03</v>
      </c>
      <c r="DV139">
        <v>7699.03</v>
      </c>
      <c r="DX139" t="s">
        <v>138</v>
      </c>
      <c r="DY139" t="s">
        <v>139</v>
      </c>
    </row>
    <row r="140" spans="1:130" x14ac:dyDescent="0.25">
      <c r="A140" s="1">
        <v>139</v>
      </c>
      <c r="B140" s="1">
        <v>240142</v>
      </c>
      <c r="C140" s="1" t="s">
        <v>346</v>
      </c>
      <c r="D140" s="1" t="s">
        <v>1709</v>
      </c>
      <c r="E140" s="1" t="s">
        <v>1710</v>
      </c>
      <c r="F140" s="1" t="s">
        <v>1711</v>
      </c>
      <c r="G140" s="1">
        <v>908473</v>
      </c>
      <c r="H140" s="2">
        <v>34792</v>
      </c>
      <c r="I140" s="1" t="s">
        <v>170</v>
      </c>
      <c r="J140" s="1" t="s">
        <v>338</v>
      </c>
      <c r="K140" s="1" t="s">
        <v>192</v>
      </c>
      <c r="L140" s="1" t="s">
        <v>339</v>
      </c>
      <c r="M140" s="1" t="s">
        <v>192</v>
      </c>
      <c r="N140" s="1" t="s">
        <v>338</v>
      </c>
      <c r="O140" s="1"/>
      <c r="P140" s="1" t="s">
        <v>194</v>
      </c>
      <c r="Q140" s="1" t="s">
        <v>195</v>
      </c>
      <c r="R140" s="1" t="s">
        <v>1712</v>
      </c>
      <c r="S140" s="1" t="s">
        <v>1713</v>
      </c>
      <c r="T140" s="1">
        <v>23200</v>
      </c>
      <c r="U140" s="2">
        <v>45774</v>
      </c>
      <c r="V140" s="1" t="s">
        <v>1714</v>
      </c>
      <c r="W140" s="1" t="s">
        <v>138</v>
      </c>
      <c r="X140" s="1" t="s">
        <v>139</v>
      </c>
      <c r="Y140" s="1" t="s">
        <v>138</v>
      </c>
      <c r="Z140" s="1" t="s">
        <v>140</v>
      </c>
      <c r="AA140" s="1" t="s">
        <v>141</v>
      </c>
      <c r="AB140" s="1"/>
      <c r="AC140" s="1" t="s">
        <v>138</v>
      </c>
      <c r="AD140" s="1"/>
      <c r="AE140" s="1" t="s">
        <v>138</v>
      </c>
      <c r="AF140" s="1" t="s">
        <v>783</v>
      </c>
      <c r="AG140" s="1" t="s">
        <v>1715</v>
      </c>
      <c r="AH140" s="1" t="s">
        <v>138</v>
      </c>
      <c r="AI140" s="1" t="s">
        <v>138</v>
      </c>
      <c r="AJ140" s="1" t="s">
        <v>138</v>
      </c>
      <c r="AK140" s="1" t="s">
        <v>138</v>
      </c>
      <c r="AL140" s="1" t="str">
        <f t="shared" si="4"/>
        <v/>
      </c>
      <c r="AM140" s="1" t="s">
        <v>307</v>
      </c>
      <c r="AN140" s="1" t="s">
        <v>308</v>
      </c>
      <c r="AO140" s="1" t="s">
        <v>144</v>
      </c>
      <c r="AP140" s="1">
        <v>0</v>
      </c>
      <c r="AQ140" s="1">
        <v>1000</v>
      </c>
      <c r="AR140" s="6">
        <v>1000</v>
      </c>
      <c r="AS140" s="6">
        <v>1000</v>
      </c>
      <c r="AT140" s="6">
        <f t="shared" si="5"/>
        <v>0</v>
      </c>
      <c r="AV140" t="s">
        <v>145</v>
      </c>
      <c r="AW140" t="s">
        <v>138</v>
      </c>
      <c r="AY140" t="s">
        <v>202</v>
      </c>
      <c r="AZ140" t="s">
        <v>239</v>
      </c>
      <c r="BB140" t="s">
        <v>129</v>
      </c>
      <c r="BC140" t="s">
        <v>129</v>
      </c>
      <c r="BE140" t="s">
        <v>240</v>
      </c>
      <c r="BF140">
        <v>2</v>
      </c>
      <c r="BG140">
        <v>2</v>
      </c>
      <c r="BH140" t="s">
        <v>205</v>
      </c>
      <c r="BI140">
        <v>2023</v>
      </c>
      <c r="BK140">
        <v>2023</v>
      </c>
      <c r="BL140">
        <v>2</v>
      </c>
      <c r="BM140">
        <v>3</v>
      </c>
      <c r="BN140" t="s">
        <v>150</v>
      </c>
      <c r="BO140" t="s">
        <v>151</v>
      </c>
      <c r="BP140">
        <v>93</v>
      </c>
      <c r="BQ140" t="s">
        <v>1422</v>
      </c>
      <c r="BR140" t="s">
        <v>152</v>
      </c>
      <c r="BS140" t="s">
        <v>1613</v>
      </c>
      <c r="BT140" t="s">
        <v>1716</v>
      </c>
      <c r="BU140" t="s">
        <v>153</v>
      </c>
      <c r="BV140" t="s">
        <v>154</v>
      </c>
      <c r="BW140" t="s">
        <v>1422</v>
      </c>
      <c r="BX140" t="s">
        <v>1425</v>
      </c>
      <c r="BY140" t="s">
        <v>138</v>
      </c>
      <c r="BZ140" t="s">
        <v>1422</v>
      </c>
      <c r="CA140">
        <v>3</v>
      </c>
      <c r="CC140" t="s">
        <v>138</v>
      </c>
      <c r="CD140">
        <v>908473</v>
      </c>
      <c r="CE140" t="s">
        <v>1613</v>
      </c>
      <c r="CF140" t="s">
        <v>158</v>
      </c>
      <c r="CG140" t="s">
        <v>1716</v>
      </c>
      <c r="CH140" t="s">
        <v>1716</v>
      </c>
      <c r="CI140" t="s">
        <v>160</v>
      </c>
      <c r="CK140" t="s">
        <v>139</v>
      </c>
      <c r="CL140" t="s">
        <v>1711</v>
      </c>
      <c r="CN140" t="s">
        <v>1717</v>
      </c>
      <c r="CO140">
        <v>-1</v>
      </c>
      <c r="CP140" t="s">
        <v>138</v>
      </c>
      <c r="CQ140" t="s">
        <v>138</v>
      </c>
      <c r="CR140" t="s">
        <v>1427</v>
      </c>
      <c r="CS140" t="s">
        <v>210</v>
      </c>
      <c r="CT140" t="s">
        <v>404</v>
      </c>
      <c r="CU140" t="s">
        <v>339</v>
      </c>
      <c r="CV140" t="s">
        <v>338</v>
      </c>
      <c r="CY140">
        <v>0</v>
      </c>
      <c r="DA140">
        <v>3.55</v>
      </c>
      <c r="DB140">
        <v>0</v>
      </c>
      <c r="DC140">
        <v>8547.26</v>
      </c>
      <c r="DD140">
        <v>26306.25</v>
      </c>
      <c r="DE140">
        <v>57187.53</v>
      </c>
      <c r="DF140">
        <v>8547.26</v>
      </c>
      <c r="DG140">
        <v>8547.26</v>
      </c>
      <c r="DH140">
        <v>0</v>
      </c>
      <c r="DI140">
        <v>1</v>
      </c>
      <c r="DJ140" t="s">
        <v>139</v>
      </c>
      <c r="DK140">
        <v>675</v>
      </c>
      <c r="DO140" t="s">
        <v>212</v>
      </c>
      <c r="DP140" t="s">
        <v>1718</v>
      </c>
      <c r="DQ140">
        <v>0</v>
      </c>
      <c r="DR140">
        <v>0</v>
      </c>
      <c r="DS140">
        <v>0</v>
      </c>
      <c r="DT140">
        <v>1</v>
      </c>
      <c r="DU140">
        <v>0</v>
      </c>
      <c r="DV140">
        <v>0</v>
      </c>
      <c r="DX140" t="s">
        <v>138</v>
      </c>
      <c r="DY140" t="s">
        <v>139</v>
      </c>
    </row>
    <row r="141" spans="1:130" x14ac:dyDescent="0.25">
      <c r="A141" s="1">
        <v>140</v>
      </c>
      <c r="B141" s="1">
        <v>248769</v>
      </c>
      <c r="C141" s="1" t="s">
        <v>1719</v>
      </c>
      <c r="D141" s="1" t="s">
        <v>1720</v>
      </c>
      <c r="E141" s="1" t="s">
        <v>1721</v>
      </c>
      <c r="F141" s="1" t="s">
        <v>1722</v>
      </c>
      <c r="G141" s="1">
        <v>927008</v>
      </c>
      <c r="H141" s="2">
        <v>38551</v>
      </c>
      <c r="I141" s="1" t="s">
        <v>129</v>
      </c>
      <c r="J141" s="1" t="s">
        <v>130</v>
      </c>
      <c r="K141" s="1" t="s">
        <v>131</v>
      </c>
      <c r="L141" s="1" t="s">
        <v>132</v>
      </c>
      <c r="M141" s="1" t="s">
        <v>131</v>
      </c>
      <c r="N141" s="1" t="s">
        <v>130</v>
      </c>
      <c r="O141" s="1" t="s">
        <v>171</v>
      </c>
      <c r="P141" s="1" t="s">
        <v>613</v>
      </c>
      <c r="Q141" s="1" t="s">
        <v>1723</v>
      </c>
      <c r="R141" s="1"/>
      <c r="S141" s="1" t="s">
        <v>1724</v>
      </c>
      <c r="T141" s="1">
        <v>26011</v>
      </c>
      <c r="U141" s="2">
        <v>45775</v>
      </c>
      <c r="V141" s="1" t="s">
        <v>1725</v>
      </c>
      <c r="W141" s="1" t="s">
        <v>138</v>
      </c>
      <c r="X141" s="1" t="s">
        <v>139</v>
      </c>
      <c r="Y141" s="1" t="s">
        <v>139</v>
      </c>
      <c r="Z141" s="1" t="s">
        <v>140</v>
      </c>
      <c r="AA141" s="1" t="s">
        <v>141</v>
      </c>
      <c r="AB141" s="1"/>
      <c r="AC141" s="1" t="s">
        <v>138</v>
      </c>
      <c r="AD141" s="1"/>
      <c r="AE141" s="1" t="s">
        <v>138</v>
      </c>
      <c r="AF141" s="1" t="s">
        <v>1726</v>
      </c>
      <c r="AG141" s="1" t="s">
        <v>1727</v>
      </c>
      <c r="AH141" s="1" t="s">
        <v>138</v>
      </c>
      <c r="AI141" s="1" t="s">
        <v>138</v>
      </c>
      <c r="AJ141" s="1" t="s">
        <v>138</v>
      </c>
      <c r="AK141" s="1" t="s">
        <v>138</v>
      </c>
      <c r="AL141" s="1" t="str">
        <f t="shared" si="4"/>
        <v/>
      </c>
      <c r="AM141" s="1"/>
      <c r="AN141" s="1"/>
      <c r="AO141" s="1" t="s">
        <v>144</v>
      </c>
      <c r="AP141" s="1">
        <v>0</v>
      </c>
      <c r="AQ141" s="1">
        <v>2000</v>
      </c>
      <c r="AR141" s="6">
        <v>2000</v>
      </c>
      <c r="AS141" s="6"/>
      <c r="AT141" s="6">
        <f t="shared" si="5"/>
        <v>2000</v>
      </c>
      <c r="AV141" t="s">
        <v>145</v>
      </c>
      <c r="AW141" t="s">
        <v>138</v>
      </c>
      <c r="AY141" t="s">
        <v>146</v>
      </c>
      <c r="AZ141" t="s">
        <v>642</v>
      </c>
      <c r="BB141" t="s">
        <v>129</v>
      </c>
      <c r="BC141" t="s">
        <v>129</v>
      </c>
      <c r="BE141" t="s">
        <v>180</v>
      </c>
      <c r="BF141">
        <v>1</v>
      </c>
      <c r="BG141">
        <v>1</v>
      </c>
      <c r="BH141" t="s">
        <v>149</v>
      </c>
      <c r="BI141">
        <v>2024</v>
      </c>
      <c r="BK141">
        <v>2024</v>
      </c>
      <c r="BL141">
        <v>1</v>
      </c>
      <c r="BM141">
        <v>4</v>
      </c>
      <c r="BN141" t="s">
        <v>170</v>
      </c>
      <c r="BO141" t="s">
        <v>151</v>
      </c>
      <c r="BP141">
        <v>93</v>
      </c>
      <c r="BQ141" t="s">
        <v>1728</v>
      </c>
      <c r="BR141" t="s">
        <v>152</v>
      </c>
      <c r="BS141" t="s">
        <v>1728</v>
      </c>
      <c r="BT141" t="s">
        <v>152</v>
      </c>
      <c r="BU141" t="s">
        <v>153</v>
      </c>
      <c r="BV141" t="s">
        <v>154</v>
      </c>
      <c r="BW141" t="s">
        <v>183</v>
      </c>
      <c r="BX141" t="s">
        <v>184</v>
      </c>
      <c r="BY141" t="s">
        <v>139</v>
      </c>
      <c r="BZ141" t="s">
        <v>1698</v>
      </c>
      <c r="CA141">
        <v>3</v>
      </c>
      <c r="CD141">
        <v>927008</v>
      </c>
      <c r="CE141" t="s">
        <v>1728</v>
      </c>
      <c r="CF141" t="s">
        <v>158</v>
      </c>
      <c r="CG141" t="s">
        <v>159</v>
      </c>
      <c r="CH141" t="s">
        <v>159</v>
      </c>
      <c r="CI141" t="s">
        <v>160</v>
      </c>
      <c r="CJ141" t="s">
        <v>1729</v>
      </c>
      <c r="CK141" t="s">
        <v>139</v>
      </c>
      <c r="CL141" t="s">
        <v>1722</v>
      </c>
      <c r="CO141">
        <v>-2</v>
      </c>
      <c r="CP141" t="s">
        <v>139</v>
      </c>
      <c r="CQ141" t="s">
        <v>138</v>
      </c>
      <c r="CS141" t="s">
        <v>162</v>
      </c>
      <c r="CT141" t="s">
        <v>163</v>
      </c>
      <c r="DD141">
        <v>26306.25</v>
      </c>
      <c r="DE141">
        <v>57187.53</v>
      </c>
      <c r="DF141">
        <v>8938.7199999999993</v>
      </c>
      <c r="DG141">
        <v>8938.7199999999993</v>
      </c>
      <c r="DH141">
        <v>0</v>
      </c>
      <c r="DI141">
        <v>1</v>
      </c>
      <c r="DJ141" t="s">
        <v>139</v>
      </c>
      <c r="DK141">
        <v>660</v>
      </c>
      <c r="DO141" t="s">
        <v>164</v>
      </c>
      <c r="DP141" t="s">
        <v>1730</v>
      </c>
      <c r="DQ141">
        <v>33520.199999999997</v>
      </c>
      <c r="DR141">
        <v>33520.199999999997</v>
      </c>
      <c r="DS141">
        <v>0</v>
      </c>
      <c r="DT141">
        <v>3.75</v>
      </c>
      <c r="DU141">
        <v>8938.7199999999993</v>
      </c>
      <c r="DV141">
        <v>8938.7199999999993</v>
      </c>
      <c r="DX141" t="s">
        <v>138</v>
      </c>
      <c r="DY141" t="s">
        <v>139</v>
      </c>
    </row>
    <row r="142" spans="1:130" x14ac:dyDescent="0.25">
      <c r="A142" s="1">
        <v>141</v>
      </c>
      <c r="B142" s="1">
        <v>247050</v>
      </c>
      <c r="C142" s="1" t="s">
        <v>1731</v>
      </c>
      <c r="D142" s="1" t="s">
        <v>1732</v>
      </c>
      <c r="E142" s="1" t="s">
        <v>1733</v>
      </c>
      <c r="F142" s="1" t="s">
        <v>1734</v>
      </c>
      <c r="G142" s="1">
        <v>930391</v>
      </c>
      <c r="H142" s="2">
        <v>36955</v>
      </c>
      <c r="I142" s="1" t="s">
        <v>170</v>
      </c>
      <c r="J142" s="1" t="s">
        <v>1735</v>
      </c>
      <c r="K142" s="1" t="s">
        <v>131</v>
      </c>
      <c r="L142" s="1" t="s">
        <v>132</v>
      </c>
      <c r="M142" s="1" t="s">
        <v>131</v>
      </c>
      <c r="N142" s="1" t="s">
        <v>130</v>
      </c>
      <c r="O142" s="1" t="s">
        <v>171</v>
      </c>
      <c r="P142" s="1" t="s">
        <v>172</v>
      </c>
      <c r="Q142" s="1" t="s">
        <v>422</v>
      </c>
      <c r="R142" s="1"/>
      <c r="S142" s="1" t="s">
        <v>1736</v>
      </c>
      <c r="T142" s="1">
        <v>20811</v>
      </c>
      <c r="U142" s="2">
        <v>45558</v>
      </c>
      <c r="V142" s="1" t="s">
        <v>1737</v>
      </c>
      <c r="W142" s="1" t="s">
        <v>138</v>
      </c>
      <c r="X142" s="1" t="s">
        <v>139</v>
      </c>
      <c r="Y142" s="1" t="s">
        <v>139</v>
      </c>
      <c r="Z142" s="1" t="s">
        <v>140</v>
      </c>
      <c r="AA142" s="1" t="s">
        <v>141</v>
      </c>
      <c r="AB142" s="1"/>
      <c r="AC142" s="1" t="s">
        <v>138</v>
      </c>
      <c r="AD142" s="1"/>
      <c r="AE142" s="1" t="s">
        <v>138</v>
      </c>
      <c r="AF142" s="1" t="s">
        <v>1738</v>
      </c>
      <c r="AG142" s="1" t="s">
        <v>498</v>
      </c>
      <c r="AH142" s="1" t="s">
        <v>138</v>
      </c>
      <c r="AI142" s="1" t="s">
        <v>138</v>
      </c>
      <c r="AJ142" s="1" t="s">
        <v>138</v>
      </c>
      <c r="AK142" s="1" t="s">
        <v>138</v>
      </c>
      <c r="AL142" s="1" t="str">
        <f t="shared" si="4"/>
        <v/>
      </c>
      <c r="AM142" s="1"/>
      <c r="AN142" s="1"/>
      <c r="AO142" s="1" t="s">
        <v>144</v>
      </c>
      <c r="AP142" s="1">
        <v>0</v>
      </c>
      <c r="AQ142" s="1">
        <v>674.88</v>
      </c>
      <c r="AR142" s="6">
        <v>674.88</v>
      </c>
      <c r="AS142" s="6"/>
      <c r="AT142" s="6">
        <f t="shared" si="5"/>
        <v>674.88</v>
      </c>
      <c r="AV142" t="s">
        <v>485</v>
      </c>
      <c r="AW142" t="s">
        <v>138</v>
      </c>
      <c r="AY142" t="s">
        <v>428</v>
      </c>
      <c r="BB142" t="s">
        <v>139</v>
      </c>
      <c r="BC142" t="s">
        <v>139</v>
      </c>
      <c r="BE142" t="s">
        <v>180</v>
      </c>
      <c r="BF142">
        <v>1</v>
      </c>
      <c r="BG142">
        <v>1</v>
      </c>
      <c r="BH142" t="s">
        <v>149</v>
      </c>
      <c r="BI142">
        <v>2023</v>
      </c>
      <c r="BJ142">
        <v>2024</v>
      </c>
      <c r="BK142">
        <v>2024</v>
      </c>
      <c r="BL142">
        <v>1</v>
      </c>
      <c r="BM142">
        <v>4</v>
      </c>
      <c r="BN142" t="s">
        <v>170</v>
      </c>
      <c r="BO142" t="s">
        <v>151</v>
      </c>
      <c r="BP142">
        <v>91</v>
      </c>
      <c r="BQ142" t="s">
        <v>944</v>
      </c>
      <c r="BR142" t="s">
        <v>152</v>
      </c>
      <c r="BS142" t="s">
        <v>944</v>
      </c>
      <c r="BT142" t="s">
        <v>152</v>
      </c>
      <c r="BU142" t="s">
        <v>153</v>
      </c>
      <c r="BV142" t="s">
        <v>182</v>
      </c>
      <c r="BW142" t="s">
        <v>183</v>
      </c>
      <c r="BX142" t="s">
        <v>184</v>
      </c>
      <c r="BY142" t="s">
        <v>138</v>
      </c>
      <c r="BZ142" t="s">
        <v>945</v>
      </c>
      <c r="CA142">
        <v>3</v>
      </c>
      <c r="CB142" t="s">
        <v>138</v>
      </c>
      <c r="CC142" t="s">
        <v>138</v>
      </c>
      <c r="CD142">
        <v>930391</v>
      </c>
      <c r="CE142" t="s">
        <v>944</v>
      </c>
      <c r="CF142" t="s">
        <v>173</v>
      </c>
      <c r="CG142" t="s">
        <v>159</v>
      </c>
      <c r="CH142" t="s">
        <v>159</v>
      </c>
      <c r="CI142" t="s">
        <v>160</v>
      </c>
      <c r="CK142" t="s">
        <v>139</v>
      </c>
      <c r="CL142" t="s">
        <v>1734</v>
      </c>
      <c r="CO142">
        <v>-2</v>
      </c>
      <c r="CP142" t="s">
        <v>139</v>
      </c>
      <c r="CQ142" t="s">
        <v>138</v>
      </c>
      <c r="CS142" t="s">
        <v>162</v>
      </c>
      <c r="CT142" t="s">
        <v>163</v>
      </c>
      <c r="DD142">
        <v>26306.25</v>
      </c>
      <c r="DE142">
        <v>57187.53</v>
      </c>
      <c r="DF142">
        <v>9753.6299999999992</v>
      </c>
      <c r="DG142">
        <v>9753.6299999999992</v>
      </c>
      <c r="DH142">
        <v>509.38</v>
      </c>
      <c r="DI142">
        <v>1</v>
      </c>
      <c r="DJ142" t="s">
        <v>139</v>
      </c>
      <c r="DK142">
        <v>629</v>
      </c>
      <c r="DO142" t="s">
        <v>164</v>
      </c>
      <c r="DP142" t="s">
        <v>1739</v>
      </c>
      <c r="DQ142">
        <v>30885.599999999999</v>
      </c>
      <c r="DR142">
        <v>31211.599999999999</v>
      </c>
      <c r="DS142">
        <v>1630</v>
      </c>
      <c r="DT142">
        <v>3.2</v>
      </c>
      <c r="DU142">
        <v>9753.6299999999992</v>
      </c>
      <c r="DV142">
        <v>9753.6299999999992</v>
      </c>
      <c r="DX142" t="s">
        <v>138</v>
      </c>
      <c r="DY142" t="s">
        <v>139</v>
      </c>
    </row>
    <row r="143" spans="1:130" x14ac:dyDescent="0.25">
      <c r="A143" s="1">
        <v>142</v>
      </c>
      <c r="B143" s="1">
        <v>247869</v>
      </c>
      <c r="C143" s="1" t="s">
        <v>1740</v>
      </c>
      <c r="D143" s="1" t="s">
        <v>1741</v>
      </c>
      <c r="E143" s="1" t="s">
        <v>1742</v>
      </c>
      <c r="F143" s="1" t="s">
        <v>1743</v>
      </c>
      <c r="G143" s="1">
        <v>930737</v>
      </c>
      <c r="H143" s="2">
        <v>31185</v>
      </c>
      <c r="I143" s="1" t="s">
        <v>170</v>
      </c>
      <c r="J143" s="1" t="s">
        <v>130</v>
      </c>
      <c r="K143" s="1" t="s">
        <v>131</v>
      </c>
      <c r="L143" s="1" t="s">
        <v>132</v>
      </c>
      <c r="M143" s="1" t="s">
        <v>131</v>
      </c>
      <c r="N143" s="1" t="s">
        <v>130</v>
      </c>
      <c r="O143" s="1" t="s">
        <v>171</v>
      </c>
      <c r="P143" s="1" t="s">
        <v>1744</v>
      </c>
      <c r="Q143" s="1" t="s">
        <v>1745</v>
      </c>
      <c r="R143" s="1" t="s">
        <v>1746</v>
      </c>
      <c r="S143" s="1" t="s">
        <v>1747</v>
      </c>
      <c r="T143" s="1">
        <v>23014</v>
      </c>
      <c r="U143" s="2">
        <v>45559</v>
      </c>
      <c r="V143" s="1" t="s">
        <v>1748</v>
      </c>
      <c r="W143" s="1" t="s">
        <v>138</v>
      </c>
      <c r="X143" s="1" t="s">
        <v>139</v>
      </c>
      <c r="Y143" s="1" t="s">
        <v>139</v>
      </c>
      <c r="Z143" s="1" t="s">
        <v>140</v>
      </c>
      <c r="AA143" s="1" t="s">
        <v>141</v>
      </c>
      <c r="AB143" s="1"/>
      <c r="AC143" s="1" t="s">
        <v>138</v>
      </c>
      <c r="AD143" s="1"/>
      <c r="AE143" s="1" t="s">
        <v>138</v>
      </c>
      <c r="AF143" s="1" t="s">
        <v>1749</v>
      </c>
      <c r="AG143" s="1" t="s">
        <v>1750</v>
      </c>
      <c r="AH143" s="1" t="s">
        <v>138</v>
      </c>
      <c r="AI143" s="1" t="s">
        <v>138</v>
      </c>
      <c r="AJ143" s="1" t="s">
        <v>138</v>
      </c>
      <c r="AK143" s="1" t="s">
        <v>138</v>
      </c>
      <c r="AL143" s="1" t="str">
        <f t="shared" si="4"/>
        <v/>
      </c>
      <c r="AM143" s="1"/>
      <c r="AN143" s="1"/>
      <c r="AO143" s="1" t="s">
        <v>144</v>
      </c>
      <c r="AP143" s="1">
        <v>0</v>
      </c>
      <c r="AQ143" s="1">
        <v>1000</v>
      </c>
      <c r="AR143" s="6">
        <v>1000</v>
      </c>
      <c r="AS143" s="6"/>
      <c r="AT143" s="6">
        <f t="shared" si="5"/>
        <v>1000</v>
      </c>
      <c r="AV143" t="s">
        <v>145</v>
      </c>
      <c r="AW143" t="s">
        <v>138</v>
      </c>
      <c r="AY143" t="s">
        <v>428</v>
      </c>
      <c r="AZ143" t="s">
        <v>1751</v>
      </c>
      <c r="BA143" t="s">
        <v>139</v>
      </c>
      <c r="BB143" t="s">
        <v>139</v>
      </c>
      <c r="BC143" t="s">
        <v>139</v>
      </c>
      <c r="BE143" t="s">
        <v>180</v>
      </c>
      <c r="BF143">
        <v>1</v>
      </c>
      <c r="BG143">
        <v>1</v>
      </c>
      <c r="BH143" t="s">
        <v>149</v>
      </c>
      <c r="BI143">
        <v>2007</v>
      </c>
      <c r="BJ143">
        <v>2024</v>
      </c>
      <c r="BK143">
        <v>2024</v>
      </c>
      <c r="BL143">
        <v>1</v>
      </c>
      <c r="BM143">
        <v>4</v>
      </c>
      <c r="BN143" t="s">
        <v>170</v>
      </c>
      <c r="BO143" t="s">
        <v>151</v>
      </c>
      <c r="BP143">
        <v>91</v>
      </c>
      <c r="BQ143" t="s">
        <v>944</v>
      </c>
      <c r="BR143" t="s">
        <v>152</v>
      </c>
      <c r="BS143" t="s">
        <v>944</v>
      </c>
      <c r="BT143" t="s">
        <v>152</v>
      </c>
      <c r="BU143" t="s">
        <v>153</v>
      </c>
      <c r="BV143" t="s">
        <v>1752</v>
      </c>
      <c r="BW143" t="s">
        <v>183</v>
      </c>
      <c r="BX143" t="s">
        <v>184</v>
      </c>
      <c r="BY143" t="s">
        <v>138</v>
      </c>
      <c r="BZ143" t="s">
        <v>945</v>
      </c>
      <c r="CA143">
        <v>3</v>
      </c>
      <c r="CB143" t="s">
        <v>138</v>
      </c>
      <c r="CC143" t="s">
        <v>138</v>
      </c>
      <c r="CD143">
        <v>930737</v>
      </c>
      <c r="CE143" t="s">
        <v>944</v>
      </c>
      <c r="CF143" t="s">
        <v>1753</v>
      </c>
      <c r="CG143" t="s">
        <v>159</v>
      </c>
      <c r="CH143" t="s">
        <v>159</v>
      </c>
      <c r="CI143" t="s">
        <v>160</v>
      </c>
      <c r="CK143" t="s">
        <v>139</v>
      </c>
      <c r="CL143" t="s">
        <v>1743</v>
      </c>
      <c r="CM143" t="s">
        <v>1381</v>
      </c>
      <c r="CO143">
        <v>-2</v>
      </c>
      <c r="CP143" t="s">
        <v>139</v>
      </c>
      <c r="CQ143" t="s">
        <v>138</v>
      </c>
      <c r="CS143" t="s">
        <v>162</v>
      </c>
      <c r="CT143" t="s">
        <v>163</v>
      </c>
      <c r="DD143">
        <v>26306.25</v>
      </c>
      <c r="DE143">
        <v>57187.53</v>
      </c>
      <c r="DF143">
        <v>10393.950000000001</v>
      </c>
      <c r="DG143">
        <v>10393.950000000001</v>
      </c>
      <c r="DH143">
        <v>4805.04</v>
      </c>
      <c r="DI143">
        <v>1</v>
      </c>
      <c r="DJ143" t="s">
        <v>139</v>
      </c>
      <c r="DK143">
        <v>605</v>
      </c>
      <c r="DO143" t="s">
        <v>164</v>
      </c>
      <c r="DP143" t="s">
        <v>1754</v>
      </c>
      <c r="DQ143">
        <v>56126</v>
      </c>
      <c r="DR143">
        <v>61844</v>
      </c>
      <c r="DS143">
        <v>28590</v>
      </c>
      <c r="DT143">
        <v>5.95</v>
      </c>
      <c r="DU143">
        <v>10393.950000000001</v>
      </c>
      <c r="DV143">
        <v>10393.950000000001</v>
      </c>
      <c r="DX143" t="s">
        <v>138</v>
      </c>
      <c r="DY143" t="s">
        <v>139</v>
      </c>
    </row>
    <row r="144" spans="1:130" x14ac:dyDescent="0.25">
      <c r="A144" s="1">
        <v>143</v>
      </c>
      <c r="B144" s="1">
        <v>248621</v>
      </c>
      <c r="C144" s="1" t="s">
        <v>1755</v>
      </c>
      <c r="D144" s="1" t="s">
        <v>1048</v>
      </c>
      <c r="E144" s="1" t="s">
        <v>1756</v>
      </c>
      <c r="F144" s="1" t="s">
        <v>1757</v>
      </c>
      <c r="G144" s="1">
        <v>927588</v>
      </c>
      <c r="H144" s="2">
        <v>37815</v>
      </c>
      <c r="I144" s="1" t="s">
        <v>129</v>
      </c>
      <c r="J144" s="1" t="s">
        <v>130</v>
      </c>
      <c r="K144" s="1" t="s">
        <v>131</v>
      </c>
      <c r="L144" s="1" t="s">
        <v>132</v>
      </c>
      <c r="M144" s="1" t="s">
        <v>131</v>
      </c>
      <c r="N144" s="1" t="s">
        <v>130</v>
      </c>
      <c r="O144" s="1" t="s">
        <v>171</v>
      </c>
      <c r="P144" s="1" t="s">
        <v>273</v>
      </c>
      <c r="Q144" s="1" t="s">
        <v>158</v>
      </c>
      <c r="R144" s="1" t="s">
        <v>158</v>
      </c>
      <c r="S144" s="1" t="s">
        <v>1758</v>
      </c>
      <c r="T144" s="1">
        <v>20162</v>
      </c>
      <c r="U144" s="2">
        <v>45761</v>
      </c>
      <c r="V144" s="1" t="s">
        <v>1759</v>
      </c>
      <c r="W144" s="1" t="s">
        <v>138</v>
      </c>
      <c r="X144" s="1" t="s">
        <v>139</v>
      </c>
      <c r="Y144" s="1" t="s">
        <v>139</v>
      </c>
      <c r="Z144" s="1" t="s">
        <v>140</v>
      </c>
      <c r="AA144" s="1" t="s">
        <v>141</v>
      </c>
      <c r="AB144" s="1"/>
      <c r="AC144" s="1" t="s">
        <v>138</v>
      </c>
      <c r="AD144" s="1"/>
      <c r="AE144" s="1" t="s">
        <v>138</v>
      </c>
      <c r="AF144" s="1" t="s">
        <v>1760</v>
      </c>
      <c r="AG144" s="1" t="s">
        <v>1761</v>
      </c>
      <c r="AH144" s="1" t="s">
        <v>138</v>
      </c>
      <c r="AI144" s="1" t="s">
        <v>138</v>
      </c>
      <c r="AJ144" s="1" t="s">
        <v>138</v>
      </c>
      <c r="AK144" s="1" t="s">
        <v>138</v>
      </c>
      <c r="AL144" s="1" t="str">
        <f t="shared" si="4"/>
        <v/>
      </c>
      <c r="AM144" s="1" t="s">
        <v>307</v>
      </c>
      <c r="AN144" s="1" t="s">
        <v>308</v>
      </c>
      <c r="AO144" s="1" t="s">
        <v>144</v>
      </c>
      <c r="AP144" s="1">
        <v>0</v>
      </c>
      <c r="AQ144" s="1">
        <v>1500</v>
      </c>
      <c r="AR144" s="6">
        <v>1500</v>
      </c>
      <c r="AS144" s="6"/>
      <c r="AT144" s="6">
        <f t="shared" si="5"/>
        <v>1500</v>
      </c>
      <c r="AV144" t="s">
        <v>754</v>
      </c>
      <c r="AW144" t="s">
        <v>139</v>
      </c>
      <c r="BB144" t="s">
        <v>139</v>
      </c>
      <c r="BC144" t="s">
        <v>139</v>
      </c>
      <c r="BE144" t="s">
        <v>180</v>
      </c>
      <c r="BF144">
        <v>1</v>
      </c>
      <c r="BG144">
        <v>1</v>
      </c>
      <c r="BH144" t="s">
        <v>149</v>
      </c>
      <c r="BI144">
        <v>2023</v>
      </c>
      <c r="BJ144">
        <v>2024</v>
      </c>
      <c r="BK144">
        <v>2024</v>
      </c>
      <c r="BL144">
        <v>1</v>
      </c>
      <c r="BM144">
        <v>4</v>
      </c>
      <c r="BN144" t="s">
        <v>170</v>
      </c>
      <c r="BO144" t="s">
        <v>151</v>
      </c>
      <c r="BP144">
        <v>92</v>
      </c>
      <c r="BQ144" t="s">
        <v>499</v>
      </c>
      <c r="BR144" t="s">
        <v>152</v>
      </c>
      <c r="BS144" t="s">
        <v>499</v>
      </c>
      <c r="BT144" t="s">
        <v>152</v>
      </c>
      <c r="BU144" t="s">
        <v>153</v>
      </c>
      <c r="BV144" t="s">
        <v>154</v>
      </c>
      <c r="BW144" t="s">
        <v>183</v>
      </c>
      <c r="BX144" t="s">
        <v>184</v>
      </c>
      <c r="BY144" t="s">
        <v>138</v>
      </c>
      <c r="BZ144" t="s">
        <v>500</v>
      </c>
      <c r="CA144">
        <v>3</v>
      </c>
      <c r="CB144" t="s">
        <v>138</v>
      </c>
      <c r="CC144" t="s">
        <v>138</v>
      </c>
      <c r="CD144">
        <v>927588</v>
      </c>
      <c r="CE144" t="s">
        <v>499</v>
      </c>
      <c r="CF144" t="s">
        <v>158</v>
      </c>
      <c r="CG144" t="s">
        <v>159</v>
      </c>
      <c r="CH144" t="s">
        <v>159</v>
      </c>
      <c r="CI144" t="s">
        <v>160</v>
      </c>
      <c r="CK144" t="s">
        <v>138</v>
      </c>
      <c r="CL144" t="s">
        <v>1757</v>
      </c>
      <c r="CO144">
        <v>-2</v>
      </c>
      <c r="CP144" t="s">
        <v>139</v>
      </c>
      <c r="CQ144" t="s">
        <v>138</v>
      </c>
      <c r="CS144" t="s">
        <v>162</v>
      </c>
      <c r="CT144" t="s">
        <v>163</v>
      </c>
      <c r="DD144">
        <v>26306.25</v>
      </c>
      <c r="DE144">
        <v>57187.53</v>
      </c>
      <c r="DF144">
        <v>10478.68</v>
      </c>
      <c r="DG144">
        <v>10478.68</v>
      </c>
      <c r="DH144">
        <v>4608.37</v>
      </c>
      <c r="DI144">
        <v>1</v>
      </c>
      <c r="DJ144" t="s">
        <v>139</v>
      </c>
      <c r="DK144">
        <v>602</v>
      </c>
      <c r="DO144" t="s">
        <v>164</v>
      </c>
      <c r="DP144" t="s">
        <v>1762</v>
      </c>
      <c r="DQ144">
        <v>19783</v>
      </c>
      <c r="DR144">
        <v>21690.87</v>
      </c>
      <c r="DS144">
        <v>9539.33</v>
      </c>
      <c r="DT144">
        <v>2.0699999999999998</v>
      </c>
      <c r="DU144">
        <v>10478.68</v>
      </c>
      <c r="DV144">
        <v>10478.68</v>
      </c>
      <c r="DX144" t="s">
        <v>138</v>
      </c>
      <c r="DY144" t="s">
        <v>139</v>
      </c>
    </row>
    <row r="145" spans="1:129" x14ac:dyDescent="0.25">
      <c r="A145" s="1">
        <v>144</v>
      </c>
      <c r="B145" s="1">
        <v>245524</v>
      </c>
      <c r="C145" s="1" t="s">
        <v>1763</v>
      </c>
      <c r="D145" s="1" t="s">
        <v>560</v>
      </c>
      <c r="E145" s="1" t="s">
        <v>1764</v>
      </c>
      <c r="F145" s="1" t="s">
        <v>1765</v>
      </c>
      <c r="G145" s="1"/>
      <c r="H145" s="2">
        <v>35674</v>
      </c>
      <c r="I145" s="1" t="s">
        <v>170</v>
      </c>
      <c r="J145" s="1" t="s">
        <v>130</v>
      </c>
      <c r="K145" s="1" t="s">
        <v>131</v>
      </c>
      <c r="L145" s="1" t="s">
        <v>132</v>
      </c>
      <c r="M145" s="1" t="s">
        <v>131</v>
      </c>
      <c r="N145" s="1" t="s">
        <v>130</v>
      </c>
      <c r="O145" s="1" t="s">
        <v>171</v>
      </c>
      <c r="P145" s="1" t="s">
        <v>1074</v>
      </c>
      <c r="Q145" s="1" t="s">
        <v>1766</v>
      </c>
      <c r="R145" s="1"/>
      <c r="S145" s="1" t="s">
        <v>1767</v>
      </c>
      <c r="T145" s="1">
        <v>24040</v>
      </c>
      <c r="U145" s="2">
        <v>45669</v>
      </c>
      <c r="V145" s="1" t="s">
        <v>1768</v>
      </c>
      <c r="W145" s="1" t="s">
        <v>138</v>
      </c>
      <c r="X145" s="1" t="s">
        <v>139</v>
      </c>
      <c r="Y145" s="1" t="s">
        <v>139</v>
      </c>
      <c r="Z145" s="1" t="s">
        <v>140</v>
      </c>
      <c r="AA145" s="1" t="s">
        <v>141</v>
      </c>
      <c r="AB145" s="1"/>
      <c r="AC145" s="1" t="s">
        <v>138</v>
      </c>
      <c r="AD145" s="1"/>
      <c r="AE145" s="1" t="s">
        <v>138</v>
      </c>
      <c r="AF145" s="1" t="s">
        <v>1412</v>
      </c>
      <c r="AG145" s="1" t="s">
        <v>1769</v>
      </c>
      <c r="AH145" s="1" t="s">
        <v>138</v>
      </c>
      <c r="AI145" s="1" t="s">
        <v>138</v>
      </c>
      <c r="AJ145" s="1" t="s">
        <v>138</v>
      </c>
      <c r="AK145" s="1" t="s">
        <v>138</v>
      </c>
      <c r="AL145" s="1" t="str">
        <f t="shared" si="4"/>
        <v/>
      </c>
      <c r="AM145" s="1"/>
      <c r="AN145" s="1"/>
      <c r="AO145" s="1" t="s">
        <v>144</v>
      </c>
      <c r="AP145" s="1">
        <v>0</v>
      </c>
      <c r="AQ145" s="1">
        <v>2000</v>
      </c>
      <c r="AR145" s="6">
        <v>2000</v>
      </c>
      <c r="AS145" s="6"/>
      <c r="AT145" s="6">
        <f t="shared" si="5"/>
        <v>2000</v>
      </c>
      <c r="AV145" t="s">
        <v>1237</v>
      </c>
      <c r="AW145" t="s">
        <v>138</v>
      </c>
      <c r="AY145" t="s">
        <v>146</v>
      </c>
      <c r="AZ145" t="s">
        <v>642</v>
      </c>
      <c r="BA145" t="s">
        <v>139</v>
      </c>
      <c r="BB145" t="s">
        <v>129</v>
      </c>
      <c r="BC145" t="s">
        <v>129</v>
      </c>
      <c r="BE145" t="s">
        <v>148</v>
      </c>
      <c r="BF145">
        <v>2</v>
      </c>
      <c r="BG145">
        <v>1</v>
      </c>
      <c r="BH145" t="s">
        <v>149</v>
      </c>
      <c r="BI145">
        <v>2024</v>
      </c>
      <c r="BK145">
        <v>2024</v>
      </c>
      <c r="BL145">
        <v>1</v>
      </c>
      <c r="BM145">
        <v>4</v>
      </c>
      <c r="BN145" t="s">
        <v>170</v>
      </c>
      <c r="BO145" t="s">
        <v>151</v>
      </c>
      <c r="BP145">
        <v>91</v>
      </c>
      <c r="BQ145" t="s">
        <v>944</v>
      </c>
      <c r="BR145" t="s">
        <v>152</v>
      </c>
      <c r="BS145" t="s">
        <v>944</v>
      </c>
      <c r="BT145" t="s">
        <v>152</v>
      </c>
      <c r="BU145" t="s">
        <v>153</v>
      </c>
      <c r="BV145" t="s">
        <v>182</v>
      </c>
      <c r="BW145" t="s">
        <v>183</v>
      </c>
      <c r="BX145" t="s">
        <v>184</v>
      </c>
      <c r="BY145" t="s">
        <v>138</v>
      </c>
      <c r="BZ145" t="s">
        <v>945</v>
      </c>
      <c r="CA145">
        <v>3</v>
      </c>
      <c r="CD145">
        <v>930559</v>
      </c>
      <c r="CE145" t="s">
        <v>944</v>
      </c>
      <c r="CF145" t="s">
        <v>173</v>
      </c>
      <c r="CG145" t="s">
        <v>159</v>
      </c>
      <c r="CH145" t="s">
        <v>159</v>
      </c>
      <c r="CI145" t="s">
        <v>160</v>
      </c>
      <c r="CK145" t="s">
        <v>139</v>
      </c>
      <c r="CL145" t="s">
        <v>1765</v>
      </c>
      <c r="CM145" t="s">
        <v>1381</v>
      </c>
      <c r="CO145">
        <v>-2</v>
      </c>
      <c r="CP145" t="s">
        <v>139</v>
      </c>
      <c r="CQ145" t="s">
        <v>138</v>
      </c>
      <c r="CS145" t="s">
        <v>162</v>
      </c>
      <c r="CT145" t="s">
        <v>163</v>
      </c>
      <c r="DD145">
        <v>26306.25</v>
      </c>
      <c r="DE145">
        <v>57187.53</v>
      </c>
      <c r="DF145">
        <v>10827</v>
      </c>
      <c r="DG145">
        <v>10827</v>
      </c>
      <c r="DH145">
        <v>0</v>
      </c>
      <c r="DI145">
        <v>1</v>
      </c>
      <c r="DJ145" t="s">
        <v>139</v>
      </c>
      <c r="DK145">
        <v>588</v>
      </c>
      <c r="DO145" t="s">
        <v>164</v>
      </c>
      <c r="DP145" t="s">
        <v>1770</v>
      </c>
      <c r="DQ145">
        <v>10827</v>
      </c>
      <c r="DR145">
        <v>10827</v>
      </c>
      <c r="DS145">
        <v>0</v>
      </c>
      <c r="DT145">
        <v>1</v>
      </c>
      <c r="DU145">
        <v>10827</v>
      </c>
      <c r="DV145">
        <v>10827</v>
      </c>
      <c r="DX145" t="s">
        <v>138</v>
      </c>
      <c r="DY145" t="s">
        <v>139</v>
      </c>
    </row>
    <row r="146" spans="1:129" x14ac:dyDescent="0.25">
      <c r="A146" s="1">
        <v>145</v>
      </c>
      <c r="B146" s="1">
        <v>236440</v>
      </c>
      <c r="C146" s="1" t="s">
        <v>1771</v>
      </c>
      <c r="D146" s="1" t="s">
        <v>1772</v>
      </c>
      <c r="E146" s="1" t="s">
        <v>1773</v>
      </c>
      <c r="F146" s="1" t="s">
        <v>1774</v>
      </c>
      <c r="G146" s="1">
        <v>901183</v>
      </c>
      <c r="H146" s="2">
        <v>35243</v>
      </c>
      <c r="I146" s="1" t="s">
        <v>129</v>
      </c>
      <c r="J146" s="1" t="s">
        <v>130</v>
      </c>
      <c r="K146" s="1" t="s">
        <v>131</v>
      </c>
      <c r="L146" s="1" t="s">
        <v>132</v>
      </c>
      <c r="M146" s="1" t="s">
        <v>131</v>
      </c>
      <c r="N146" s="1" t="s">
        <v>130</v>
      </c>
      <c r="O146" s="1" t="s">
        <v>573</v>
      </c>
      <c r="P146" s="1" t="s">
        <v>1775</v>
      </c>
      <c r="Q146" s="1" t="s">
        <v>1776</v>
      </c>
      <c r="R146" s="1"/>
      <c r="S146" s="1" t="s">
        <v>1777</v>
      </c>
      <c r="T146" s="1">
        <v>20148</v>
      </c>
      <c r="U146" s="2">
        <v>45609</v>
      </c>
      <c r="V146" s="1" t="s">
        <v>1778</v>
      </c>
      <c r="W146" s="1" t="s">
        <v>138</v>
      </c>
      <c r="X146" s="1" t="s">
        <v>139</v>
      </c>
      <c r="Y146" s="1" t="s">
        <v>138</v>
      </c>
      <c r="Z146" s="1" t="s">
        <v>140</v>
      </c>
      <c r="AA146" s="1" t="s">
        <v>141</v>
      </c>
      <c r="AB146" s="1"/>
      <c r="AC146" s="1" t="s">
        <v>138</v>
      </c>
      <c r="AD146" s="1"/>
      <c r="AE146" s="1" t="s">
        <v>138</v>
      </c>
      <c r="AF146" s="1" t="s">
        <v>1779</v>
      </c>
      <c r="AG146" s="1" t="s">
        <v>484</v>
      </c>
      <c r="AH146" s="1" t="s">
        <v>138</v>
      </c>
      <c r="AI146" s="1" t="s">
        <v>138</v>
      </c>
      <c r="AJ146" s="1" t="s">
        <v>138</v>
      </c>
      <c r="AK146" s="1" t="s">
        <v>138</v>
      </c>
      <c r="AL146" s="1" t="str">
        <f t="shared" si="4"/>
        <v/>
      </c>
      <c r="AM146" s="1"/>
      <c r="AN146" s="1"/>
      <c r="AO146" s="1" t="s">
        <v>144</v>
      </c>
      <c r="AP146" s="1">
        <v>0</v>
      </c>
      <c r="AQ146" s="1">
        <v>1000</v>
      </c>
      <c r="AR146" s="6">
        <v>1000</v>
      </c>
      <c r="AS146" s="6"/>
      <c r="AT146" s="6">
        <f t="shared" si="5"/>
        <v>1000</v>
      </c>
      <c r="AV146" t="s">
        <v>485</v>
      </c>
      <c r="AW146" t="s">
        <v>139</v>
      </c>
      <c r="BB146" t="s">
        <v>139</v>
      </c>
      <c r="BC146" t="s">
        <v>139</v>
      </c>
      <c r="BE146" t="s">
        <v>180</v>
      </c>
      <c r="BF146">
        <v>1</v>
      </c>
      <c r="BG146">
        <v>3</v>
      </c>
      <c r="BH146" t="s">
        <v>149</v>
      </c>
      <c r="BI146">
        <v>2022</v>
      </c>
      <c r="BK146">
        <v>2022</v>
      </c>
      <c r="BL146">
        <v>3</v>
      </c>
      <c r="BM146">
        <v>3</v>
      </c>
      <c r="BN146" t="s">
        <v>150</v>
      </c>
      <c r="BO146" t="s">
        <v>151</v>
      </c>
      <c r="BP146">
        <v>90</v>
      </c>
      <c r="BQ146" t="s">
        <v>1422</v>
      </c>
      <c r="BR146" t="s">
        <v>152</v>
      </c>
      <c r="BS146" t="s">
        <v>1780</v>
      </c>
      <c r="BT146" t="s">
        <v>1781</v>
      </c>
      <c r="BU146" t="s">
        <v>153</v>
      </c>
      <c r="BV146" t="s">
        <v>154</v>
      </c>
      <c r="BW146" t="s">
        <v>1422</v>
      </c>
      <c r="BX146" t="s">
        <v>1425</v>
      </c>
      <c r="BY146" t="s">
        <v>138</v>
      </c>
      <c r="BZ146" t="s">
        <v>1422</v>
      </c>
      <c r="CA146">
        <v>3</v>
      </c>
      <c r="CC146" t="s">
        <v>138</v>
      </c>
      <c r="CD146">
        <v>901183</v>
      </c>
      <c r="CE146" t="s">
        <v>1780</v>
      </c>
      <c r="CF146" t="s">
        <v>158</v>
      </c>
      <c r="CG146" t="s">
        <v>1781</v>
      </c>
      <c r="CH146" t="s">
        <v>1781</v>
      </c>
      <c r="CI146" t="s">
        <v>160</v>
      </c>
      <c r="CK146" t="s">
        <v>139</v>
      </c>
      <c r="CL146" t="s">
        <v>1774</v>
      </c>
      <c r="CN146" t="s">
        <v>1782</v>
      </c>
      <c r="CO146">
        <v>0</v>
      </c>
      <c r="CP146" t="s">
        <v>138</v>
      </c>
      <c r="CQ146" t="s">
        <v>138</v>
      </c>
      <c r="CR146" t="s">
        <v>1427</v>
      </c>
      <c r="CS146" t="s">
        <v>162</v>
      </c>
      <c r="CT146" t="s">
        <v>163</v>
      </c>
      <c r="DD146">
        <v>26306.25</v>
      </c>
      <c r="DE146">
        <v>57187.53</v>
      </c>
      <c r="DF146">
        <v>11486.4</v>
      </c>
      <c r="DG146">
        <v>11486.4</v>
      </c>
      <c r="DH146">
        <v>0</v>
      </c>
      <c r="DI146">
        <v>1</v>
      </c>
      <c r="DJ146" t="s">
        <v>139</v>
      </c>
      <c r="DK146">
        <v>563</v>
      </c>
      <c r="DO146" t="s">
        <v>212</v>
      </c>
      <c r="DP146" t="s">
        <v>1783</v>
      </c>
      <c r="DQ146">
        <v>11486.4</v>
      </c>
      <c r="DR146">
        <v>11486.4</v>
      </c>
      <c r="DS146">
        <v>0</v>
      </c>
      <c r="DT146">
        <v>1</v>
      </c>
      <c r="DU146">
        <v>11486.4</v>
      </c>
      <c r="DV146">
        <v>11486.4</v>
      </c>
      <c r="DX146" t="s">
        <v>138</v>
      </c>
      <c r="DY146" t="s">
        <v>139</v>
      </c>
    </row>
    <row r="147" spans="1:129" x14ac:dyDescent="0.25">
      <c r="A147" s="1">
        <v>146</v>
      </c>
      <c r="B147" s="1">
        <v>231714</v>
      </c>
      <c r="C147" s="1" t="s">
        <v>1784</v>
      </c>
      <c r="D147" s="1" t="s">
        <v>126</v>
      </c>
      <c r="E147" s="1" t="s">
        <v>1785</v>
      </c>
      <c r="F147" s="1" t="s">
        <v>1786</v>
      </c>
      <c r="G147" s="1"/>
      <c r="H147" s="2">
        <v>36892</v>
      </c>
      <c r="I147" s="1" t="s">
        <v>129</v>
      </c>
      <c r="J147" s="1" t="s">
        <v>130</v>
      </c>
      <c r="K147" s="1" t="s">
        <v>131</v>
      </c>
      <c r="L147" s="1" t="s">
        <v>132</v>
      </c>
      <c r="M147" s="1" t="s">
        <v>131</v>
      </c>
      <c r="N147" s="1" t="s">
        <v>130</v>
      </c>
      <c r="O147" s="1" t="s">
        <v>478</v>
      </c>
      <c r="P147" s="1" t="s">
        <v>1787</v>
      </c>
      <c r="Q147" s="1" t="s">
        <v>1788</v>
      </c>
      <c r="R147" s="1" t="s">
        <v>1789</v>
      </c>
      <c r="S147" s="1" t="s">
        <v>1790</v>
      </c>
      <c r="T147" s="1">
        <v>98051</v>
      </c>
      <c r="U147" s="2">
        <v>45538</v>
      </c>
      <c r="V147" s="1" t="s">
        <v>1791</v>
      </c>
      <c r="W147" s="1" t="s">
        <v>138</v>
      </c>
      <c r="X147" s="1" t="s">
        <v>139</v>
      </c>
      <c r="Y147" s="1" t="s">
        <v>139</v>
      </c>
      <c r="Z147" s="1" t="s">
        <v>140</v>
      </c>
      <c r="AA147" s="1" t="s">
        <v>141</v>
      </c>
      <c r="AB147" s="1"/>
      <c r="AC147" s="1" t="s">
        <v>138</v>
      </c>
      <c r="AD147" s="1"/>
      <c r="AE147" s="1" t="s">
        <v>138</v>
      </c>
      <c r="AF147" s="1" t="s">
        <v>1223</v>
      </c>
      <c r="AG147" s="1" t="s">
        <v>1792</v>
      </c>
      <c r="AH147" s="1" t="s">
        <v>138</v>
      </c>
      <c r="AI147" s="1" t="s">
        <v>138</v>
      </c>
      <c r="AJ147" s="1" t="s">
        <v>138</v>
      </c>
      <c r="AK147" s="1" t="s">
        <v>138</v>
      </c>
      <c r="AL147" s="1" t="str">
        <f t="shared" si="4"/>
        <v/>
      </c>
      <c r="AM147" s="1"/>
      <c r="AN147" s="1"/>
      <c r="AO147" s="1" t="s">
        <v>144</v>
      </c>
      <c r="AP147" s="1">
        <v>0</v>
      </c>
      <c r="AQ147" s="1">
        <v>2000</v>
      </c>
      <c r="AR147" s="6">
        <v>2000</v>
      </c>
      <c r="AS147" s="6"/>
      <c r="AT147" s="6">
        <f t="shared" si="5"/>
        <v>2000</v>
      </c>
      <c r="AV147" t="s">
        <v>279</v>
      </c>
      <c r="AW147" t="s">
        <v>138</v>
      </c>
      <c r="AY147" t="s">
        <v>146</v>
      </c>
      <c r="AZ147" t="s">
        <v>147</v>
      </c>
      <c r="BB147" t="s">
        <v>129</v>
      </c>
      <c r="BC147" t="s">
        <v>129</v>
      </c>
      <c r="BE147" t="s">
        <v>148</v>
      </c>
      <c r="BF147">
        <v>2</v>
      </c>
      <c r="BG147">
        <v>1</v>
      </c>
      <c r="BH147" t="s">
        <v>149</v>
      </c>
      <c r="BI147">
        <v>2024</v>
      </c>
      <c r="BK147">
        <v>2024</v>
      </c>
      <c r="BL147">
        <v>1</v>
      </c>
      <c r="BM147">
        <v>3</v>
      </c>
      <c r="BN147" t="s">
        <v>170</v>
      </c>
      <c r="BO147" t="s">
        <v>151</v>
      </c>
      <c r="BP147">
        <v>92</v>
      </c>
      <c r="BQ147" t="s">
        <v>1793</v>
      </c>
      <c r="BR147" t="s">
        <v>152</v>
      </c>
      <c r="BS147" t="s">
        <v>1793</v>
      </c>
      <c r="BT147" t="s">
        <v>152</v>
      </c>
      <c r="BU147" t="s">
        <v>153</v>
      </c>
      <c r="BV147" t="s">
        <v>154</v>
      </c>
      <c r="BW147" t="s">
        <v>207</v>
      </c>
      <c r="BX147" t="s">
        <v>208</v>
      </c>
      <c r="BY147" t="s">
        <v>138</v>
      </c>
      <c r="BZ147" t="s">
        <v>323</v>
      </c>
      <c r="CA147">
        <v>2</v>
      </c>
      <c r="CD147">
        <v>927166</v>
      </c>
      <c r="CE147" t="s">
        <v>1793</v>
      </c>
      <c r="CF147" t="s">
        <v>158</v>
      </c>
      <c r="CG147" t="s">
        <v>159</v>
      </c>
      <c r="CH147" t="s">
        <v>159</v>
      </c>
      <c r="CI147" t="s">
        <v>160</v>
      </c>
      <c r="CK147" t="s">
        <v>139</v>
      </c>
      <c r="CL147" t="s">
        <v>1786</v>
      </c>
      <c r="CM147" t="s">
        <v>1381</v>
      </c>
      <c r="CO147">
        <v>-1</v>
      </c>
      <c r="CP147" t="s">
        <v>139</v>
      </c>
      <c r="CQ147" t="s">
        <v>138</v>
      </c>
      <c r="CS147" t="s">
        <v>162</v>
      </c>
      <c r="CT147" t="s">
        <v>163</v>
      </c>
      <c r="CX147">
        <v>2000</v>
      </c>
      <c r="DD147">
        <v>26306.25</v>
      </c>
      <c r="DE147">
        <v>57187.53</v>
      </c>
      <c r="DF147">
        <v>12778.09</v>
      </c>
      <c r="DG147">
        <v>12778.09</v>
      </c>
      <c r="DH147">
        <v>0</v>
      </c>
      <c r="DI147">
        <v>1</v>
      </c>
      <c r="DJ147" t="s">
        <v>139</v>
      </c>
      <c r="DK147">
        <v>514</v>
      </c>
      <c r="DO147" t="s">
        <v>164</v>
      </c>
      <c r="DP147" t="s">
        <v>1794</v>
      </c>
      <c r="DQ147">
        <v>33989.71</v>
      </c>
      <c r="DR147">
        <v>33989.71</v>
      </c>
      <c r="DS147">
        <v>0</v>
      </c>
      <c r="DT147">
        <v>2.66</v>
      </c>
      <c r="DU147">
        <v>12778.09</v>
      </c>
      <c r="DV147">
        <v>12778.09</v>
      </c>
      <c r="DX147" t="s">
        <v>138</v>
      </c>
      <c r="DY147" t="s">
        <v>139</v>
      </c>
    </row>
    <row r="148" spans="1:129" x14ac:dyDescent="0.25">
      <c r="A148" s="1">
        <v>147</v>
      </c>
      <c r="B148" s="1">
        <v>249192</v>
      </c>
      <c r="C148" s="1" t="s">
        <v>1795</v>
      </c>
      <c r="D148" s="1" t="s">
        <v>1796</v>
      </c>
      <c r="E148" s="1" t="s">
        <v>1797</v>
      </c>
      <c r="F148" s="1" t="s">
        <v>1798</v>
      </c>
      <c r="G148" s="1">
        <v>3</v>
      </c>
      <c r="H148" s="2">
        <v>36851</v>
      </c>
      <c r="I148" s="1" t="s">
        <v>170</v>
      </c>
      <c r="J148" s="1" t="s">
        <v>130</v>
      </c>
      <c r="K148" s="1" t="s">
        <v>131</v>
      </c>
      <c r="L148" s="1" t="s">
        <v>132</v>
      </c>
      <c r="M148" s="1" t="s">
        <v>131</v>
      </c>
      <c r="N148" s="1" t="s">
        <v>130</v>
      </c>
      <c r="O148" s="1" t="s">
        <v>133</v>
      </c>
      <c r="P148" s="1" t="s">
        <v>134</v>
      </c>
      <c r="Q148" s="1" t="s">
        <v>1799</v>
      </c>
      <c r="R148" s="1"/>
      <c r="S148" s="1" t="s">
        <v>1800</v>
      </c>
      <c r="T148" s="1">
        <v>73100</v>
      </c>
      <c r="U148" s="2">
        <v>45721</v>
      </c>
      <c r="V148" s="1" t="s">
        <v>1801</v>
      </c>
      <c r="W148" s="1" t="s">
        <v>139</v>
      </c>
      <c r="X148" s="1" t="s">
        <v>139</v>
      </c>
      <c r="Y148" s="1" t="s">
        <v>139</v>
      </c>
      <c r="Z148" s="1" t="s">
        <v>140</v>
      </c>
      <c r="AA148" s="1" t="s">
        <v>141</v>
      </c>
      <c r="AB148" s="1"/>
      <c r="AC148" s="1" t="s">
        <v>138</v>
      </c>
      <c r="AD148" s="1"/>
      <c r="AE148" s="1" t="s">
        <v>138</v>
      </c>
      <c r="AF148" s="1" t="s">
        <v>1802</v>
      </c>
      <c r="AG148" s="1" t="s">
        <v>1803</v>
      </c>
      <c r="AH148" s="1" t="s">
        <v>138</v>
      </c>
      <c r="AI148" s="1" t="s">
        <v>138</v>
      </c>
      <c r="AJ148" s="1" t="s">
        <v>138</v>
      </c>
      <c r="AK148" s="1" t="s">
        <v>138</v>
      </c>
      <c r="AL148" s="1" t="str">
        <f t="shared" si="4"/>
        <v/>
      </c>
      <c r="AM148" s="1"/>
      <c r="AN148" s="1"/>
      <c r="AO148" s="1" t="s">
        <v>144</v>
      </c>
      <c r="AP148" s="1">
        <v>0</v>
      </c>
      <c r="AQ148" s="1">
        <v>1000</v>
      </c>
      <c r="AR148" s="6">
        <v>1000</v>
      </c>
      <c r="AS148" s="6"/>
      <c r="AT148" s="6">
        <f t="shared" si="5"/>
        <v>1000</v>
      </c>
      <c r="AV148" t="s">
        <v>145</v>
      </c>
      <c r="AW148" t="s">
        <v>138</v>
      </c>
      <c r="AY148" t="s">
        <v>146</v>
      </c>
      <c r="AZ148" t="s">
        <v>470</v>
      </c>
      <c r="BB148" t="s">
        <v>129</v>
      </c>
      <c r="BC148" t="s">
        <v>129</v>
      </c>
      <c r="BE148" t="s">
        <v>148</v>
      </c>
      <c r="BF148">
        <v>2</v>
      </c>
      <c r="BG148">
        <v>1</v>
      </c>
      <c r="BH148" t="s">
        <v>149</v>
      </c>
      <c r="BI148">
        <v>2024</v>
      </c>
      <c r="BK148">
        <v>2024</v>
      </c>
      <c r="BL148">
        <v>1</v>
      </c>
      <c r="BM148">
        <v>4</v>
      </c>
      <c r="BN148" t="s">
        <v>170</v>
      </c>
      <c r="BO148" t="s">
        <v>151</v>
      </c>
      <c r="BP148">
        <v>95</v>
      </c>
      <c r="BQ148" t="s">
        <v>1804</v>
      </c>
      <c r="BR148" t="s">
        <v>152</v>
      </c>
      <c r="BS148" t="s">
        <v>1804</v>
      </c>
      <c r="BT148" t="s">
        <v>1805</v>
      </c>
      <c r="BU148" t="s">
        <v>150</v>
      </c>
      <c r="BV148" t="s">
        <v>154</v>
      </c>
      <c r="BW148" t="s">
        <v>207</v>
      </c>
      <c r="BX148" t="s">
        <v>208</v>
      </c>
      <c r="BY148" t="s">
        <v>138</v>
      </c>
      <c r="BZ148" t="s">
        <v>1656</v>
      </c>
      <c r="CA148">
        <v>2</v>
      </c>
      <c r="CD148">
        <v>934992</v>
      </c>
      <c r="CE148" t="s">
        <v>1804</v>
      </c>
      <c r="CF148" t="s">
        <v>158</v>
      </c>
      <c r="CG148" t="s">
        <v>1805</v>
      </c>
      <c r="CH148" t="s">
        <v>1805</v>
      </c>
      <c r="CI148" t="s">
        <v>160</v>
      </c>
      <c r="CK148" t="s">
        <v>139</v>
      </c>
      <c r="CL148" t="s">
        <v>1798</v>
      </c>
      <c r="CO148">
        <v>-1</v>
      </c>
      <c r="CP148" t="s">
        <v>139</v>
      </c>
      <c r="CQ148" t="s">
        <v>138</v>
      </c>
      <c r="CS148" t="s">
        <v>162</v>
      </c>
      <c r="CT148" t="s">
        <v>163</v>
      </c>
      <c r="CX148">
        <v>2000</v>
      </c>
      <c r="DD148">
        <v>26306.25</v>
      </c>
      <c r="DE148">
        <v>57187.53</v>
      </c>
      <c r="DF148">
        <v>12877.71</v>
      </c>
      <c r="DG148">
        <v>12877.71</v>
      </c>
      <c r="DH148">
        <v>38378.76</v>
      </c>
      <c r="DI148">
        <v>1</v>
      </c>
      <c r="DJ148" t="s">
        <v>139</v>
      </c>
      <c r="DK148">
        <v>510</v>
      </c>
      <c r="DO148" t="s">
        <v>164</v>
      </c>
      <c r="DP148" t="s">
        <v>1806</v>
      </c>
      <c r="DQ148">
        <v>10612</v>
      </c>
      <c r="DR148">
        <v>26270.53</v>
      </c>
      <c r="DS148">
        <v>78292.67</v>
      </c>
      <c r="DT148">
        <v>2.04</v>
      </c>
      <c r="DU148">
        <v>12877.71</v>
      </c>
      <c r="DV148">
        <v>12877.71</v>
      </c>
      <c r="DX148" t="s">
        <v>138</v>
      </c>
      <c r="DY148" t="s">
        <v>139</v>
      </c>
    </row>
    <row r="149" spans="1:129" x14ac:dyDescent="0.25">
      <c r="A149" s="1">
        <v>148</v>
      </c>
      <c r="B149" s="1">
        <v>246714</v>
      </c>
      <c r="C149" s="1" t="s">
        <v>1807</v>
      </c>
      <c r="D149" s="1" t="s">
        <v>1808</v>
      </c>
      <c r="E149" s="1" t="s">
        <v>1809</v>
      </c>
      <c r="F149" s="1" t="s">
        <v>1810</v>
      </c>
      <c r="G149" s="1">
        <v>251</v>
      </c>
      <c r="H149" s="2">
        <v>32755</v>
      </c>
      <c r="I149" s="1" t="s">
        <v>129</v>
      </c>
      <c r="J149" s="1" t="s">
        <v>130</v>
      </c>
      <c r="K149" s="1" t="s">
        <v>131</v>
      </c>
      <c r="L149" s="1" t="s">
        <v>132</v>
      </c>
      <c r="M149" s="1" t="s">
        <v>131</v>
      </c>
      <c r="N149" s="1" t="s">
        <v>130</v>
      </c>
      <c r="O149" s="1" t="s">
        <v>171</v>
      </c>
      <c r="P149" s="1" t="s">
        <v>1010</v>
      </c>
      <c r="Q149" s="1" t="s">
        <v>1811</v>
      </c>
      <c r="R149" s="1"/>
      <c r="S149" s="1" t="s">
        <v>1812</v>
      </c>
      <c r="T149" s="1">
        <v>23900</v>
      </c>
      <c r="U149" s="2">
        <v>45770</v>
      </c>
      <c r="V149" s="1" t="s">
        <v>1813</v>
      </c>
      <c r="W149" s="1" t="s">
        <v>138</v>
      </c>
      <c r="X149" s="1" t="s">
        <v>139</v>
      </c>
      <c r="Y149" s="1" t="s">
        <v>139</v>
      </c>
      <c r="Z149" s="1" t="s">
        <v>140</v>
      </c>
      <c r="AA149" s="1" t="s">
        <v>141</v>
      </c>
      <c r="AB149" s="1"/>
      <c r="AC149" s="1" t="s">
        <v>138</v>
      </c>
      <c r="AD149" s="1"/>
      <c r="AE149" s="1" t="s">
        <v>138</v>
      </c>
      <c r="AF149" s="1" t="s">
        <v>251</v>
      </c>
      <c r="AG149" s="1" t="s">
        <v>252</v>
      </c>
      <c r="AH149" s="1" t="s">
        <v>138</v>
      </c>
      <c r="AI149" s="1" t="s">
        <v>138</v>
      </c>
      <c r="AJ149" s="1" t="s">
        <v>138</v>
      </c>
      <c r="AK149" s="1" t="s">
        <v>138</v>
      </c>
      <c r="AL149" s="1" t="str">
        <f t="shared" si="4"/>
        <v/>
      </c>
      <c r="AM149" s="1"/>
      <c r="AN149" s="1"/>
      <c r="AO149" s="1" t="s">
        <v>144</v>
      </c>
      <c r="AP149" s="1">
        <v>0</v>
      </c>
      <c r="AQ149" s="1">
        <v>1000</v>
      </c>
      <c r="AR149" s="6">
        <v>1000</v>
      </c>
      <c r="AS149" s="6"/>
      <c r="AT149" s="6">
        <f t="shared" si="5"/>
        <v>1000</v>
      </c>
      <c r="AV149" t="s">
        <v>201</v>
      </c>
      <c r="AW149" t="s">
        <v>138</v>
      </c>
      <c r="AY149" t="s">
        <v>280</v>
      </c>
      <c r="AZ149" t="s">
        <v>642</v>
      </c>
      <c r="BA149" t="s">
        <v>139</v>
      </c>
      <c r="BB149" t="s">
        <v>281</v>
      </c>
      <c r="BC149" t="s">
        <v>281</v>
      </c>
      <c r="BE149" t="s">
        <v>148</v>
      </c>
      <c r="BF149">
        <v>2</v>
      </c>
      <c r="BG149">
        <v>1</v>
      </c>
      <c r="BH149" t="s">
        <v>149</v>
      </c>
      <c r="BI149">
        <v>2024</v>
      </c>
      <c r="BK149">
        <v>2024</v>
      </c>
      <c r="BL149">
        <v>1</v>
      </c>
      <c r="BM149">
        <v>4</v>
      </c>
      <c r="BN149" t="s">
        <v>170</v>
      </c>
      <c r="BO149" t="s">
        <v>151</v>
      </c>
      <c r="BP149">
        <v>95</v>
      </c>
      <c r="BQ149" t="s">
        <v>1814</v>
      </c>
      <c r="BR149" t="s">
        <v>152</v>
      </c>
      <c r="BS149" t="s">
        <v>1814</v>
      </c>
      <c r="BT149" t="s">
        <v>152</v>
      </c>
      <c r="BU149" t="s">
        <v>153</v>
      </c>
      <c r="BV149" t="s">
        <v>154</v>
      </c>
      <c r="BW149" t="s">
        <v>183</v>
      </c>
      <c r="BX149" t="s">
        <v>184</v>
      </c>
      <c r="BY149" t="s">
        <v>138</v>
      </c>
      <c r="BZ149" t="s">
        <v>1815</v>
      </c>
      <c r="CA149">
        <v>3</v>
      </c>
      <c r="CD149">
        <v>932030</v>
      </c>
      <c r="CE149" t="s">
        <v>1814</v>
      </c>
      <c r="CF149" t="s">
        <v>158</v>
      </c>
      <c r="CG149" t="s">
        <v>159</v>
      </c>
      <c r="CH149" t="s">
        <v>159</v>
      </c>
      <c r="CI149" t="s">
        <v>160</v>
      </c>
      <c r="CJ149" t="s">
        <v>1816</v>
      </c>
      <c r="CK149" t="s">
        <v>139</v>
      </c>
      <c r="CL149" t="s">
        <v>1810</v>
      </c>
      <c r="CM149" t="s">
        <v>1381</v>
      </c>
      <c r="CO149">
        <v>-2</v>
      </c>
      <c r="CP149" t="s">
        <v>139</v>
      </c>
      <c r="CQ149" t="s">
        <v>138</v>
      </c>
      <c r="CS149" t="s">
        <v>162</v>
      </c>
      <c r="CT149" t="s">
        <v>163</v>
      </c>
      <c r="DD149">
        <v>26306.25</v>
      </c>
      <c r="DE149">
        <v>57187.53</v>
      </c>
      <c r="DF149">
        <v>13775.96</v>
      </c>
      <c r="DG149">
        <v>13775.96</v>
      </c>
      <c r="DH149">
        <v>16766.52</v>
      </c>
      <c r="DI149">
        <v>2</v>
      </c>
      <c r="DJ149" t="s">
        <v>139</v>
      </c>
      <c r="DK149">
        <v>476</v>
      </c>
      <c r="DO149" t="s">
        <v>164</v>
      </c>
      <c r="DP149" t="s">
        <v>1817</v>
      </c>
      <c r="DQ149">
        <v>23346.74</v>
      </c>
      <c r="DR149">
        <v>30858.14</v>
      </c>
      <c r="DS149">
        <v>37557</v>
      </c>
      <c r="DT149">
        <v>2.2400000000000002</v>
      </c>
      <c r="DU149">
        <v>13775.96</v>
      </c>
      <c r="DV149">
        <v>13775.96</v>
      </c>
      <c r="DX149" t="s">
        <v>138</v>
      </c>
      <c r="DY149" t="s">
        <v>139</v>
      </c>
    </row>
    <row r="150" spans="1:129" x14ac:dyDescent="0.25">
      <c r="A150" s="1">
        <v>149</v>
      </c>
      <c r="B150" s="1">
        <v>246112</v>
      </c>
      <c r="C150" s="1" t="s">
        <v>1818</v>
      </c>
      <c r="D150" s="1" t="s">
        <v>1819</v>
      </c>
      <c r="E150" s="1" t="s">
        <v>1820</v>
      </c>
      <c r="F150" s="1" t="s">
        <v>1821</v>
      </c>
      <c r="G150" s="1">
        <v>922546</v>
      </c>
      <c r="H150" s="2">
        <v>38685</v>
      </c>
      <c r="I150" s="1" t="s">
        <v>129</v>
      </c>
      <c r="J150" s="1" t="s">
        <v>130</v>
      </c>
      <c r="K150" s="1" t="s">
        <v>131</v>
      </c>
      <c r="L150" s="1" t="s">
        <v>132</v>
      </c>
      <c r="M150" s="1" t="s">
        <v>131</v>
      </c>
      <c r="N150" s="1" t="s">
        <v>130</v>
      </c>
      <c r="O150" s="1" t="s">
        <v>171</v>
      </c>
      <c r="P150" s="1" t="s">
        <v>553</v>
      </c>
      <c r="Q150" s="1" t="s">
        <v>1822</v>
      </c>
      <c r="R150" s="1"/>
      <c r="S150" s="1" t="s">
        <v>1823</v>
      </c>
      <c r="T150" s="1">
        <v>21056</v>
      </c>
      <c r="U150" s="2">
        <v>45768</v>
      </c>
      <c r="V150" s="1" t="s">
        <v>1824</v>
      </c>
      <c r="W150" s="1" t="s">
        <v>138</v>
      </c>
      <c r="X150" s="1" t="s">
        <v>139</v>
      </c>
      <c r="Y150" s="1" t="s">
        <v>139</v>
      </c>
      <c r="Z150" s="1" t="s">
        <v>140</v>
      </c>
      <c r="AA150" s="1" t="s">
        <v>141</v>
      </c>
      <c r="AB150" s="1"/>
      <c r="AC150" s="1" t="s">
        <v>138</v>
      </c>
      <c r="AD150" s="1"/>
      <c r="AE150" s="1" t="s">
        <v>138</v>
      </c>
      <c r="AF150" s="1" t="s">
        <v>1330</v>
      </c>
      <c r="AG150" s="1" t="s">
        <v>1825</v>
      </c>
      <c r="AH150" s="1" t="s">
        <v>138</v>
      </c>
      <c r="AI150" s="1" t="s">
        <v>138</v>
      </c>
      <c r="AJ150" s="1" t="s">
        <v>138</v>
      </c>
      <c r="AK150" s="1" t="s">
        <v>138</v>
      </c>
      <c r="AL150" s="1" t="str">
        <f t="shared" si="4"/>
        <v/>
      </c>
      <c r="AM150" s="1"/>
      <c r="AN150" s="1"/>
      <c r="AO150" s="1" t="s">
        <v>144</v>
      </c>
      <c r="AP150" s="1">
        <v>0</v>
      </c>
      <c r="AQ150" s="1">
        <v>1000</v>
      </c>
      <c r="AR150" s="6">
        <v>1000</v>
      </c>
      <c r="AS150" s="6"/>
      <c r="AT150" s="6">
        <f t="shared" si="5"/>
        <v>1000</v>
      </c>
      <c r="AV150" t="s">
        <v>485</v>
      </c>
      <c r="AW150" t="s">
        <v>138</v>
      </c>
      <c r="AY150" t="s">
        <v>146</v>
      </c>
      <c r="AZ150" t="s">
        <v>147</v>
      </c>
      <c r="BB150" t="s">
        <v>129</v>
      </c>
      <c r="BC150" t="s">
        <v>129</v>
      </c>
      <c r="BE150" t="s">
        <v>180</v>
      </c>
      <c r="BF150">
        <v>1</v>
      </c>
      <c r="BG150">
        <v>1</v>
      </c>
      <c r="BH150" t="s">
        <v>149</v>
      </c>
      <c r="BI150">
        <v>2024</v>
      </c>
      <c r="BK150">
        <v>2024</v>
      </c>
      <c r="BL150">
        <v>1</v>
      </c>
      <c r="BM150">
        <v>4</v>
      </c>
      <c r="BN150" t="s">
        <v>170</v>
      </c>
      <c r="BO150" t="s">
        <v>151</v>
      </c>
      <c r="BP150">
        <v>92</v>
      </c>
      <c r="BQ150" t="s">
        <v>499</v>
      </c>
      <c r="BR150" t="s">
        <v>152</v>
      </c>
      <c r="BS150" t="s">
        <v>499</v>
      </c>
      <c r="BT150" t="s">
        <v>152</v>
      </c>
      <c r="BU150" t="s">
        <v>153</v>
      </c>
      <c r="BV150" t="s">
        <v>154</v>
      </c>
      <c r="BW150" t="s">
        <v>183</v>
      </c>
      <c r="BX150" t="s">
        <v>184</v>
      </c>
      <c r="BY150" t="s">
        <v>138</v>
      </c>
      <c r="BZ150" t="s">
        <v>500</v>
      </c>
      <c r="CA150">
        <v>3</v>
      </c>
      <c r="CD150">
        <v>922546</v>
      </c>
      <c r="CE150" t="s">
        <v>499</v>
      </c>
      <c r="CF150" t="s">
        <v>158</v>
      </c>
      <c r="CG150" t="s">
        <v>159</v>
      </c>
      <c r="CH150" t="s">
        <v>159</v>
      </c>
      <c r="CI150" t="s">
        <v>160</v>
      </c>
      <c r="CK150" t="s">
        <v>139</v>
      </c>
      <c r="CL150" t="s">
        <v>1821</v>
      </c>
      <c r="CO150">
        <v>-2</v>
      </c>
      <c r="CP150" t="s">
        <v>139</v>
      </c>
      <c r="CQ150" t="s">
        <v>138</v>
      </c>
      <c r="CS150" t="s">
        <v>162</v>
      </c>
      <c r="CT150" t="s">
        <v>163</v>
      </c>
      <c r="DD150">
        <v>26306.25</v>
      </c>
      <c r="DE150">
        <v>57187.53</v>
      </c>
      <c r="DF150">
        <v>14367.3</v>
      </c>
      <c r="DG150">
        <v>14367.3</v>
      </c>
      <c r="DH150">
        <v>762.16</v>
      </c>
      <c r="DI150">
        <v>2</v>
      </c>
      <c r="DJ150" t="s">
        <v>139</v>
      </c>
      <c r="DK150">
        <v>454</v>
      </c>
      <c r="DO150" t="s">
        <v>164</v>
      </c>
      <c r="DP150" t="s">
        <v>1826</v>
      </c>
      <c r="DQ150">
        <v>42076</v>
      </c>
      <c r="DR150">
        <v>42527.199999999997</v>
      </c>
      <c r="DS150">
        <v>2256</v>
      </c>
      <c r="DT150">
        <v>2.96</v>
      </c>
      <c r="DU150">
        <v>14367.3</v>
      </c>
      <c r="DV150">
        <v>14367.3</v>
      </c>
      <c r="DX150" t="s">
        <v>138</v>
      </c>
      <c r="DY150" t="s">
        <v>139</v>
      </c>
    </row>
    <row r="151" spans="1:129" x14ac:dyDescent="0.25">
      <c r="A151" s="1">
        <v>150</v>
      </c>
      <c r="B151" s="1">
        <v>222701</v>
      </c>
      <c r="C151" s="1" t="s">
        <v>1827</v>
      </c>
      <c r="D151" s="1" t="s">
        <v>1828</v>
      </c>
      <c r="E151" s="1" t="s">
        <v>1829</v>
      </c>
      <c r="F151" s="1" t="s">
        <v>1830</v>
      </c>
      <c r="G151" s="1">
        <v>866308</v>
      </c>
      <c r="H151" s="2">
        <v>37097</v>
      </c>
      <c r="I151" s="1" t="s">
        <v>129</v>
      </c>
      <c r="J151" s="1" t="s">
        <v>130</v>
      </c>
      <c r="K151" s="1" t="s">
        <v>131</v>
      </c>
      <c r="L151" s="1" t="s">
        <v>132</v>
      </c>
      <c r="M151" s="1" t="s">
        <v>131</v>
      </c>
      <c r="N151" s="1" t="s">
        <v>130</v>
      </c>
      <c r="O151" s="1" t="s">
        <v>171</v>
      </c>
      <c r="P151" s="1" t="s">
        <v>273</v>
      </c>
      <c r="Q151" s="1" t="s">
        <v>1831</v>
      </c>
      <c r="R151" s="1" t="s">
        <v>1831</v>
      </c>
      <c r="S151" s="1" t="s">
        <v>1832</v>
      </c>
      <c r="T151" s="1">
        <v>20056</v>
      </c>
      <c r="U151" s="2">
        <v>45664</v>
      </c>
      <c r="V151" s="1" t="s">
        <v>1833</v>
      </c>
      <c r="W151" s="1" t="s">
        <v>138</v>
      </c>
      <c r="X151" s="1" t="s">
        <v>139</v>
      </c>
      <c r="Y151" s="1" t="s">
        <v>139</v>
      </c>
      <c r="Z151" s="1" t="s">
        <v>140</v>
      </c>
      <c r="AA151" s="1" t="s">
        <v>141</v>
      </c>
      <c r="AB151" s="1"/>
      <c r="AC151" s="1" t="s">
        <v>138</v>
      </c>
      <c r="AD151" s="1"/>
      <c r="AE151" s="1" t="s">
        <v>138</v>
      </c>
      <c r="AF151" s="1" t="s">
        <v>566</v>
      </c>
      <c r="AG151" s="1" t="s">
        <v>567</v>
      </c>
      <c r="AH151" s="1" t="s">
        <v>138</v>
      </c>
      <c r="AI151" s="1" t="s">
        <v>138</v>
      </c>
      <c r="AJ151" s="1" t="s">
        <v>138</v>
      </c>
      <c r="AK151" s="1" t="s">
        <v>138</v>
      </c>
      <c r="AL151" s="1" t="str">
        <f t="shared" si="4"/>
        <v/>
      </c>
      <c r="AM151" s="1"/>
      <c r="AN151" s="1"/>
      <c r="AO151" s="1" t="s">
        <v>144</v>
      </c>
      <c r="AP151" s="1">
        <v>0</v>
      </c>
      <c r="AQ151" s="1">
        <v>1000</v>
      </c>
      <c r="AR151" s="6">
        <v>1000</v>
      </c>
      <c r="AS151" s="6"/>
      <c r="AT151" s="6">
        <f t="shared" si="5"/>
        <v>1000</v>
      </c>
      <c r="AV151" t="s">
        <v>485</v>
      </c>
      <c r="AW151" t="s">
        <v>138</v>
      </c>
      <c r="AY151" t="s">
        <v>428</v>
      </c>
      <c r="BB151" t="s">
        <v>139</v>
      </c>
      <c r="BC151" t="s">
        <v>139</v>
      </c>
      <c r="BE151" t="s">
        <v>148</v>
      </c>
      <c r="BF151">
        <v>2</v>
      </c>
      <c r="BG151">
        <v>1</v>
      </c>
      <c r="BH151" t="s">
        <v>149</v>
      </c>
      <c r="BI151">
        <v>2024</v>
      </c>
      <c r="BK151">
        <v>2024</v>
      </c>
      <c r="BL151">
        <v>1</v>
      </c>
      <c r="BM151">
        <v>3</v>
      </c>
      <c r="BN151" t="s">
        <v>170</v>
      </c>
      <c r="BO151" t="s">
        <v>151</v>
      </c>
      <c r="BP151">
        <v>89</v>
      </c>
      <c r="BQ151" t="s">
        <v>1283</v>
      </c>
      <c r="BR151" t="s">
        <v>1284</v>
      </c>
      <c r="BS151" t="s">
        <v>1283</v>
      </c>
      <c r="BT151" t="s">
        <v>152</v>
      </c>
      <c r="BU151" t="s">
        <v>150</v>
      </c>
      <c r="BV151" t="s">
        <v>154</v>
      </c>
      <c r="BW151" t="s">
        <v>207</v>
      </c>
      <c r="BX151" t="s">
        <v>208</v>
      </c>
      <c r="BY151" t="s">
        <v>139</v>
      </c>
      <c r="BZ151" t="s">
        <v>1285</v>
      </c>
      <c r="CA151">
        <v>2</v>
      </c>
      <c r="CD151">
        <v>866308</v>
      </c>
      <c r="CE151" t="s">
        <v>1283</v>
      </c>
      <c r="CF151" t="s">
        <v>158</v>
      </c>
      <c r="CG151" t="s">
        <v>159</v>
      </c>
      <c r="CH151" t="s">
        <v>159</v>
      </c>
      <c r="CI151" t="s">
        <v>160</v>
      </c>
      <c r="CJ151" t="s">
        <v>1834</v>
      </c>
      <c r="CK151" t="s">
        <v>139</v>
      </c>
      <c r="CL151" t="s">
        <v>1830</v>
      </c>
      <c r="CM151" t="s">
        <v>1381</v>
      </c>
      <c r="CO151">
        <v>-1</v>
      </c>
      <c r="CP151" t="s">
        <v>139</v>
      </c>
      <c r="CQ151" t="s">
        <v>138</v>
      </c>
      <c r="CS151" t="s">
        <v>162</v>
      </c>
      <c r="CT151" t="s">
        <v>163</v>
      </c>
      <c r="CY151">
        <v>3346.9</v>
      </c>
      <c r="CZ151">
        <v>3346.9</v>
      </c>
      <c r="DD151">
        <v>26306.25</v>
      </c>
      <c r="DE151">
        <v>57187.53</v>
      </c>
      <c r="DF151">
        <v>14661.58</v>
      </c>
      <c r="DG151">
        <v>14661.58</v>
      </c>
      <c r="DH151">
        <v>6297.74</v>
      </c>
      <c r="DI151">
        <v>2</v>
      </c>
      <c r="DJ151" t="s">
        <v>139</v>
      </c>
      <c r="DK151">
        <v>443</v>
      </c>
      <c r="DO151" t="s">
        <v>164</v>
      </c>
      <c r="DP151" t="s">
        <v>1835</v>
      </c>
      <c r="DQ151">
        <v>35649.4</v>
      </c>
      <c r="DR151">
        <v>38999.800000000003</v>
      </c>
      <c r="DS151">
        <v>16752</v>
      </c>
      <c r="DT151">
        <v>2.66</v>
      </c>
      <c r="DU151">
        <v>14661.58</v>
      </c>
      <c r="DV151">
        <v>14661.58</v>
      </c>
      <c r="DX151" t="s">
        <v>138</v>
      </c>
      <c r="DY151" t="s">
        <v>139</v>
      </c>
    </row>
    <row r="152" spans="1:129" x14ac:dyDescent="0.25">
      <c r="A152" s="1">
        <v>151</v>
      </c>
      <c r="B152" s="1">
        <v>236918</v>
      </c>
      <c r="C152" s="1" t="s">
        <v>1836</v>
      </c>
      <c r="D152" s="1" t="s">
        <v>1649</v>
      </c>
      <c r="E152" s="1" t="s">
        <v>1837</v>
      </c>
      <c r="F152" s="1" t="s">
        <v>1838</v>
      </c>
      <c r="G152" s="1">
        <v>901910</v>
      </c>
      <c r="H152" s="2">
        <v>34245</v>
      </c>
      <c r="I152" s="1" t="s">
        <v>129</v>
      </c>
      <c r="J152" s="1" t="s">
        <v>130</v>
      </c>
      <c r="K152" s="1" t="s">
        <v>131</v>
      </c>
      <c r="L152" s="1" t="s">
        <v>132</v>
      </c>
      <c r="M152" s="1" t="s">
        <v>131</v>
      </c>
      <c r="N152" s="1" t="s">
        <v>130</v>
      </c>
      <c r="O152" s="1" t="s">
        <v>492</v>
      </c>
      <c r="P152" s="1" t="s">
        <v>1839</v>
      </c>
      <c r="Q152" s="1" t="s">
        <v>1840</v>
      </c>
      <c r="R152" s="1" t="s">
        <v>1841</v>
      </c>
      <c r="S152" s="1" t="s">
        <v>1842</v>
      </c>
      <c r="T152" s="1">
        <v>59013</v>
      </c>
      <c r="U152" s="2">
        <v>45600</v>
      </c>
      <c r="V152" s="1" t="s">
        <v>1843</v>
      </c>
      <c r="W152" s="1" t="s">
        <v>138</v>
      </c>
      <c r="X152" s="1" t="s">
        <v>139</v>
      </c>
      <c r="Y152" s="1" t="s">
        <v>138</v>
      </c>
      <c r="Z152" s="1" t="s">
        <v>140</v>
      </c>
      <c r="AA152" s="1" t="s">
        <v>141</v>
      </c>
      <c r="AB152" s="1"/>
      <c r="AC152" s="1" t="s">
        <v>138</v>
      </c>
      <c r="AD152" s="1"/>
      <c r="AE152" s="1" t="s">
        <v>138</v>
      </c>
      <c r="AF152" s="1" t="s">
        <v>1844</v>
      </c>
      <c r="AG152" s="1" t="s">
        <v>1845</v>
      </c>
      <c r="AH152" s="1" t="s">
        <v>138</v>
      </c>
      <c r="AI152" s="1" t="s">
        <v>138</v>
      </c>
      <c r="AJ152" s="1" t="s">
        <v>138</v>
      </c>
      <c r="AK152" s="1" t="s">
        <v>138</v>
      </c>
      <c r="AL152" s="1" t="str">
        <f t="shared" si="4"/>
        <v/>
      </c>
      <c r="AM152" s="1"/>
      <c r="AN152" s="1"/>
      <c r="AO152" s="1" t="s">
        <v>144</v>
      </c>
      <c r="AP152" s="1">
        <v>0</v>
      </c>
      <c r="AQ152" s="1">
        <v>1000</v>
      </c>
      <c r="AR152" s="6">
        <v>1000</v>
      </c>
      <c r="AS152" s="6"/>
      <c r="AT152" s="6">
        <f t="shared" si="5"/>
        <v>1000</v>
      </c>
      <c r="AV152" t="s">
        <v>485</v>
      </c>
      <c r="AW152" t="s">
        <v>138</v>
      </c>
      <c r="AY152" t="s">
        <v>146</v>
      </c>
      <c r="AZ152" t="s">
        <v>642</v>
      </c>
      <c r="BB152" t="s">
        <v>129</v>
      </c>
      <c r="BC152" t="s">
        <v>129</v>
      </c>
      <c r="BE152" t="s">
        <v>148</v>
      </c>
      <c r="BF152">
        <v>2</v>
      </c>
      <c r="BG152">
        <v>3</v>
      </c>
      <c r="BH152" t="s">
        <v>149</v>
      </c>
      <c r="BI152">
        <v>2022</v>
      </c>
      <c r="BK152">
        <v>2022</v>
      </c>
      <c r="BL152">
        <v>3</v>
      </c>
      <c r="BM152">
        <v>3</v>
      </c>
      <c r="BN152" t="s">
        <v>150</v>
      </c>
      <c r="BO152" t="s">
        <v>151</v>
      </c>
      <c r="BP152">
        <v>90</v>
      </c>
      <c r="BQ152" t="s">
        <v>1422</v>
      </c>
      <c r="BR152" t="s">
        <v>152</v>
      </c>
      <c r="BS152" t="s">
        <v>1780</v>
      </c>
      <c r="BT152" t="s">
        <v>1781</v>
      </c>
      <c r="BU152" t="s">
        <v>153</v>
      </c>
      <c r="BV152" t="s">
        <v>154</v>
      </c>
      <c r="BW152" t="s">
        <v>1422</v>
      </c>
      <c r="BX152" t="s">
        <v>1425</v>
      </c>
      <c r="BY152" t="s">
        <v>138</v>
      </c>
      <c r="BZ152" t="s">
        <v>1422</v>
      </c>
      <c r="CA152">
        <v>3</v>
      </c>
      <c r="CC152" t="s">
        <v>138</v>
      </c>
      <c r="CD152">
        <v>901910</v>
      </c>
      <c r="CE152" t="s">
        <v>1780</v>
      </c>
      <c r="CF152" t="s">
        <v>158</v>
      </c>
      <c r="CG152" t="s">
        <v>1781</v>
      </c>
      <c r="CH152" t="s">
        <v>1781</v>
      </c>
      <c r="CI152" t="s">
        <v>160</v>
      </c>
      <c r="CJ152" t="s">
        <v>1846</v>
      </c>
      <c r="CK152" t="s">
        <v>139</v>
      </c>
      <c r="CL152" t="s">
        <v>1838</v>
      </c>
      <c r="CN152" t="s">
        <v>1782</v>
      </c>
      <c r="CO152">
        <v>0</v>
      </c>
      <c r="CP152" t="s">
        <v>138</v>
      </c>
      <c r="CQ152" t="s">
        <v>138</v>
      </c>
      <c r="CR152" t="s">
        <v>1427</v>
      </c>
      <c r="CS152" t="s">
        <v>162</v>
      </c>
      <c r="CT152" t="s">
        <v>163</v>
      </c>
      <c r="DD152">
        <v>26306.25</v>
      </c>
      <c r="DE152">
        <v>57187.53</v>
      </c>
      <c r="DF152">
        <v>15898.61</v>
      </c>
      <c r="DG152">
        <v>15898.61</v>
      </c>
      <c r="DH152">
        <v>4275</v>
      </c>
      <c r="DI152">
        <v>2</v>
      </c>
      <c r="DJ152" t="s">
        <v>139</v>
      </c>
      <c r="DK152">
        <v>396</v>
      </c>
      <c r="DO152" t="s">
        <v>212</v>
      </c>
      <c r="DP152" t="s">
        <v>1847</v>
      </c>
      <c r="DQ152">
        <v>15043.61</v>
      </c>
      <c r="DR152">
        <v>15898.61</v>
      </c>
      <c r="DS152">
        <v>4275</v>
      </c>
      <c r="DT152">
        <v>1</v>
      </c>
      <c r="DU152">
        <v>15898.61</v>
      </c>
      <c r="DV152">
        <v>15898.61</v>
      </c>
      <c r="DX152" t="s">
        <v>138</v>
      </c>
      <c r="DY152" t="s">
        <v>139</v>
      </c>
    </row>
    <row r="153" spans="1:129" x14ac:dyDescent="0.25">
      <c r="A153" s="1">
        <v>152</v>
      </c>
      <c r="B153" s="1">
        <v>228486</v>
      </c>
      <c r="C153" s="1" t="s">
        <v>1848</v>
      </c>
      <c r="D153" s="1" t="s">
        <v>1849</v>
      </c>
      <c r="E153" s="1" t="s">
        <v>1850</v>
      </c>
      <c r="F153" s="1" t="s">
        <v>1851</v>
      </c>
      <c r="G153" s="1">
        <v>887023</v>
      </c>
      <c r="H153" s="2">
        <v>37558</v>
      </c>
      <c r="I153" s="1" t="s">
        <v>129</v>
      </c>
      <c r="J153" s="1" t="s">
        <v>130</v>
      </c>
      <c r="K153" s="1" t="s">
        <v>131</v>
      </c>
      <c r="L153" s="1" t="s">
        <v>132</v>
      </c>
      <c r="M153" s="1" t="s">
        <v>131</v>
      </c>
      <c r="N153" s="1" t="s">
        <v>130</v>
      </c>
      <c r="O153" s="1" t="s">
        <v>1852</v>
      </c>
      <c r="P153" s="1" t="s">
        <v>1853</v>
      </c>
      <c r="Q153" s="1" t="s">
        <v>1854</v>
      </c>
      <c r="R153" s="1" t="s">
        <v>1855</v>
      </c>
      <c r="S153" s="1" t="s">
        <v>1856</v>
      </c>
      <c r="T153" s="1">
        <v>87072</v>
      </c>
      <c r="U153" s="2">
        <v>45764</v>
      </c>
      <c r="V153" s="1" t="s">
        <v>1857</v>
      </c>
      <c r="W153" s="1" t="s">
        <v>138</v>
      </c>
      <c r="X153" s="1" t="s">
        <v>139</v>
      </c>
      <c r="Y153" s="1" t="s">
        <v>139</v>
      </c>
      <c r="Z153" s="1" t="s">
        <v>140</v>
      </c>
      <c r="AA153" s="1" t="s">
        <v>141</v>
      </c>
      <c r="AB153" s="1"/>
      <c r="AC153" s="1" t="s">
        <v>138</v>
      </c>
      <c r="AD153" s="1"/>
      <c r="AE153" s="1" t="s">
        <v>138</v>
      </c>
      <c r="AF153" s="1" t="s">
        <v>1858</v>
      </c>
      <c r="AG153" s="1" t="s">
        <v>1859</v>
      </c>
      <c r="AH153" s="1" t="s">
        <v>138</v>
      </c>
      <c r="AI153" s="1" t="s">
        <v>138</v>
      </c>
      <c r="AJ153" s="1" t="s">
        <v>138</v>
      </c>
      <c r="AK153" s="1" t="s">
        <v>138</v>
      </c>
      <c r="AL153" s="1" t="str">
        <f t="shared" si="4"/>
        <v/>
      </c>
      <c r="AM153" s="1"/>
      <c r="AN153" s="1"/>
      <c r="AO153" s="1" t="s">
        <v>144</v>
      </c>
      <c r="AP153" s="1">
        <v>0</v>
      </c>
      <c r="AQ153" s="1">
        <v>3000</v>
      </c>
      <c r="AR153" s="6">
        <v>3000</v>
      </c>
      <c r="AS153" s="6"/>
      <c r="AT153" s="6">
        <f t="shared" si="5"/>
        <v>3000</v>
      </c>
      <c r="AV153" t="s">
        <v>580</v>
      </c>
      <c r="AW153" t="s">
        <v>138</v>
      </c>
      <c r="AX153" t="s">
        <v>138</v>
      </c>
      <c r="AY153" t="s">
        <v>146</v>
      </c>
      <c r="AZ153" t="s">
        <v>470</v>
      </c>
      <c r="BB153" t="s">
        <v>129</v>
      </c>
      <c r="BC153" t="s">
        <v>129</v>
      </c>
      <c r="BE153" t="s">
        <v>148</v>
      </c>
      <c r="BF153">
        <v>2</v>
      </c>
      <c r="BG153">
        <v>1</v>
      </c>
      <c r="BH153" t="s">
        <v>149</v>
      </c>
      <c r="BI153">
        <v>2024</v>
      </c>
      <c r="BK153">
        <v>2024</v>
      </c>
      <c r="BL153">
        <v>1</v>
      </c>
      <c r="BM153">
        <v>3</v>
      </c>
      <c r="BN153" t="s">
        <v>170</v>
      </c>
      <c r="BO153" t="s">
        <v>151</v>
      </c>
      <c r="BP153">
        <v>94</v>
      </c>
      <c r="BQ153" t="s">
        <v>557</v>
      </c>
      <c r="BR153" t="s">
        <v>152</v>
      </c>
      <c r="BS153" t="s">
        <v>557</v>
      </c>
      <c r="BT153" t="s">
        <v>152</v>
      </c>
      <c r="BU153" t="s">
        <v>153</v>
      </c>
      <c r="BV153" t="s">
        <v>154</v>
      </c>
      <c r="BW153" t="s">
        <v>207</v>
      </c>
      <c r="BX153" t="s">
        <v>208</v>
      </c>
      <c r="BY153" t="s">
        <v>138</v>
      </c>
      <c r="BZ153" t="s">
        <v>558</v>
      </c>
      <c r="CA153">
        <v>2</v>
      </c>
      <c r="CD153">
        <v>887023</v>
      </c>
      <c r="CE153" t="s">
        <v>557</v>
      </c>
      <c r="CF153" t="s">
        <v>158</v>
      </c>
      <c r="CG153" t="s">
        <v>159</v>
      </c>
      <c r="CH153" t="s">
        <v>159</v>
      </c>
      <c r="CI153" t="s">
        <v>160</v>
      </c>
      <c r="CJ153" t="s">
        <v>1860</v>
      </c>
      <c r="CK153" t="s">
        <v>139</v>
      </c>
      <c r="CL153" t="s">
        <v>1851</v>
      </c>
      <c r="CM153" t="s">
        <v>1381</v>
      </c>
      <c r="CO153">
        <v>-1</v>
      </c>
      <c r="CP153" t="s">
        <v>139</v>
      </c>
      <c r="CQ153" t="s">
        <v>138</v>
      </c>
      <c r="CS153" t="s">
        <v>162</v>
      </c>
      <c r="CT153" t="s">
        <v>163</v>
      </c>
      <c r="CY153">
        <v>2420.5</v>
      </c>
      <c r="CZ153">
        <v>2420.5</v>
      </c>
      <c r="DD153">
        <v>26306.25</v>
      </c>
      <c r="DE153">
        <v>57187.53</v>
      </c>
      <c r="DF153">
        <v>16320.93</v>
      </c>
      <c r="DG153">
        <v>16320.93</v>
      </c>
      <c r="DH153">
        <v>3137.25</v>
      </c>
      <c r="DI153">
        <v>2</v>
      </c>
      <c r="DJ153" t="s">
        <v>139</v>
      </c>
      <c r="DK153">
        <v>380</v>
      </c>
      <c r="DO153" t="s">
        <v>164</v>
      </c>
      <c r="DP153" t="s">
        <v>1861</v>
      </c>
      <c r="DQ153">
        <v>32014.7</v>
      </c>
      <c r="DR153">
        <v>33294.699999999997</v>
      </c>
      <c r="DS153">
        <v>6400</v>
      </c>
      <c r="DT153">
        <v>2.04</v>
      </c>
      <c r="DU153">
        <v>16320.93</v>
      </c>
      <c r="DV153">
        <v>16320.93</v>
      </c>
      <c r="DX153" t="s">
        <v>138</v>
      </c>
      <c r="DY153" t="s">
        <v>139</v>
      </c>
    </row>
    <row r="154" spans="1:129" x14ac:dyDescent="0.25">
      <c r="A154" s="1">
        <v>153</v>
      </c>
      <c r="B154" s="1">
        <v>245658</v>
      </c>
      <c r="C154" s="1" t="s">
        <v>1862</v>
      </c>
      <c r="D154" s="1" t="s">
        <v>1863</v>
      </c>
      <c r="E154" s="1" t="s">
        <v>1864</v>
      </c>
      <c r="F154" s="1" t="s">
        <v>1865</v>
      </c>
      <c r="G154" s="1"/>
      <c r="H154" s="2">
        <v>36643</v>
      </c>
      <c r="I154" s="1" t="s">
        <v>129</v>
      </c>
      <c r="J154" s="1" t="s">
        <v>130</v>
      </c>
      <c r="K154" s="1" t="s">
        <v>131</v>
      </c>
      <c r="L154" s="1" t="s">
        <v>132</v>
      </c>
      <c r="M154" s="1" t="s">
        <v>131</v>
      </c>
      <c r="N154" s="1" t="s">
        <v>130</v>
      </c>
      <c r="O154" s="1" t="s">
        <v>1199</v>
      </c>
      <c r="P154" s="1" t="s">
        <v>1200</v>
      </c>
      <c r="Q154" s="1" t="s">
        <v>1866</v>
      </c>
      <c r="R154" s="1"/>
      <c r="S154" s="1" t="s">
        <v>1867</v>
      </c>
      <c r="T154" s="1">
        <v>28069</v>
      </c>
      <c r="U154" s="2">
        <v>45512</v>
      </c>
      <c r="V154" s="1" t="s">
        <v>1868</v>
      </c>
      <c r="W154" s="1" t="s">
        <v>138</v>
      </c>
      <c r="X154" s="1" t="s">
        <v>139</v>
      </c>
      <c r="Y154" s="1" t="s">
        <v>139</v>
      </c>
      <c r="Z154" s="1" t="s">
        <v>140</v>
      </c>
      <c r="AA154" s="1" t="s">
        <v>141</v>
      </c>
      <c r="AB154" s="1"/>
      <c r="AC154" s="1" t="s">
        <v>138</v>
      </c>
      <c r="AD154" s="1"/>
      <c r="AE154" s="1" t="s">
        <v>138</v>
      </c>
      <c r="AF154" s="1" t="s">
        <v>1779</v>
      </c>
      <c r="AG154" s="1" t="s">
        <v>484</v>
      </c>
      <c r="AH154" s="1" t="s">
        <v>138</v>
      </c>
      <c r="AI154" s="1" t="s">
        <v>138</v>
      </c>
      <c r="AJ154" s="1" t="s">
        <v>138</v>
      </c>
      <c r="AK154" s="1" t="s">
        <v>138</v>
      </c>
      <c r="AL154" s="1" t="str">
        <f t="shared" si="4"/>
        <v/>
      </c>
      <c r="AM154" s="1"/>
      <c r="AN154" s="1"/>
      <c r="AO154" s="1" t="s">
        <v>144</v>
      </c>
      <c r="AP154" s="1">
        <v>0</v>
      </c>
      <c r="AQ154" s="1">
        <v>1000</v>
      </c>
      <c r="AR154" s="6">
        <v>1000</v>
      </c>
      <c r="AS154" s="6"/>
      <c r="AT154" s="6">
        <f t="shared" si="5"/>
        <v>1000</v>
      </c>
      <c r="AV154" t="s">
        <v>485</v>
      </c>
      <c r="AW154" t="s">
        <v>138</v>
      </c>
      <c r="AY154" t="s">
        <v>280</v>
      </c>
      <c r="BB154" t="s">
        <v>281</v>
      </c>
      <c r="BC154" t="s">
        <v>281</v>
      </c>
      <c r="BE154" t="s">
        <v>148</v>
      </c>
      <c r="BF154">
        <v>2</v>
      </c>
      <c r="BG154">
        <v>1</v>
      </c>
      <c r="BH154" t="s">
        <v>149</v>
      </c>
      <c r="BI154">
        <v>2024</v>
      </c>
      <c r="BK154">
        <v>2024</v>
      </c>
      <c r="BL154">
        <v>1</v>
      </c>
      <c r="BM154">
        <v>3</v>
      </c>
      <c r="BN154" t="s">
        <v>170</v>
      </c>
      <c r="BO154" t="s">
        <v>151</v>
      </c>
      <c r="BP154">
        <v>94</v>
      </c>
      <c r="BQ154" t="s">
        <v>557</v>
      </c>
      <c r="BR154" t="s">
        <v>152</v>
      </c>
      <c r="BS154" t="s">
        <v>557</v>
      </c>
      <c r="BT154" t="s">
        <v>152</v>
      </c>
      <c r="BU154" t="s">
        <v>153</v>
      </c>
      <c r="BV154" t="s">
        <v>154</v>
      </c>
      <c r="BW154" t="s">
        <v>207</v>
      </c>
      <c r="BX154" t="s">
        <v>208</v>
      </c>
      <c r="BY154" t="s">
        <v>138</v>
      </c>
      <c r="BZ154" t="s">
        <v>558</v>
      </c>
      <c r="CA154">
        <v>2</v>
      </c>
      <c r="CD154">
        <v>927787</v>
      </c>
      <c r="CE154" t="s">
        <v>557</v>
      </c>
      <c r="CF154" t="s">
        <v>158</v>
      </c>
      <c r="CG154" t="s">
        <v>159</v>
      </c>
      <c r="CH154" t="s">
        <v>159</v>
      </c>
      <c r="CI154" t="s">
        <v>160</v>
      </c>
      <c r="CJ154" t="s">
        <v>1869</v>
      </c>
      <c r="CK154" t="s">
        <v>139</v>
      </c>
      <c r="CL154" t="s">
        <v>1865</v>
      </c>
      <c r="CO154">
        <v>-1</v>
      </c>
      <c r="CP154" t="s">
        <v>139</v>
      </c>
      <c r="CQ154" t="s">
        <v>138</v>
      </c>
      <c r="CS154" t="s">
        <v>162</v>
      </c>
      <c r="CT154" t="s">
        <v>163</v>
      </c>
      <c r="DD154">
        <v>26306.25</v>
      </c>
      <c r="DE154">
        <v>57187.53</v>
      </c>
      <c r="DF154">
        <v>16399.86</v>
      </c>
      <c r="DG154">
        <v>16399.86</v>
      </c>
      <c r="DH154">
        <v>29813.41</v>
      </c>
      <c r="DI154">
        <v>2</v>
      </c>
      <c r="DJ154" t="s">
        <v>139</v>
      </c>
      <c r="DK154">
        <v>377</v>
      </c>
      <c r="DO154" t="s">
        <v>164</v>
      </c>
      <c r="DP154" t="s">
        <v>1870</v>
      </c>
      <c r="DQ154">
        <v>25675.47</v>
      </c>
      <c r="DR154">
        <v>40343.67</v>
      </c>
      <c r="DS154">
        <v>73341</v>
      </c>
      <c r="DT154">
        <v>2.46</v>
      </c>
      <c r="DU154">
        <v>16399.86</v>
      </c>
      <c r="DV154">
        <v>16399.86</v>
      </c>
      <c r="DX154" t="s">
        <v>138</v>
      </c>
      <c r="DY154" t="s">
        <v>139</v>
      </c>
    </row>
    <row r="155" spans="1:129" x14ac:dyDescent="0.25">
      <c r="A155" s="1">
        <v>154</v>
      </c>
      <c r="B155" s="1">
        <v>205394</v>
      </c>
      <c r="C155" s="1" t="s">
        <v>1871</v>
      </c>
      <c r="D155" s="1" t="s">
        <v>1872</v>
      </c>
      <c r="E155" s="1" t="s">
        <v>1873</v>
      </c>
      <c r="F155" s="1" t="s">
        <v>1874</v>
      </c>
      <c r="G155" s="1">
        <v>801813</v>
      </c>
      <c r="H155" s="2">
        <v>35260</v>
      </c>
      <c r="I155" s="1" t="s">
        <v>129</v>
      </c>
      <c r="J155" s="1" t="s">
        <v>130</v>
      </c>
      <c r="K155" s="1" t="s">
        <v>131</v>
      </c>
      <c r="L155" s="1" t="s">
        <v>132</v>
      </c>
      <c r="M155" s="1" t="s">
        <v>131</v>
      </c>
      <c r="N155" s="1" t="s">
        <v>130</v>
      </c>
      <c r="O155" s="1" t="s">
        <v>171</v>
      </c>
      <c r="P155" s="1" t="s">
        <v>172</v>
      </c>
      <c r="Q155" s="1" t="s">
        <v>1875</v>
      </c>
      <c r="R155" s="1"/>
      <c r="S155" s="1" t="s">
        <v>1876</v>
      </c>
      <c r="T155" s="1">
        <v>20815</v>
      </c>
      <c r="U155" s="2">
        <v>45565</v>
      </c>
      <c r="V155" s="1" t="s">
        <v>1877</v>
      </c>
      <c r="W155" s="1" t="s">
        <v>138</v>
      </c>
      <c r="X155" s="1" t="s">
        <v>139</v>
      </c>
      <c r="Y155" s="1" t="s">
        <v>139</v>
      </c>
      <c r="Z155" s="1" t="s">
        <v>140</v>
      </c>
      <c r="AA155" s="1" t="s">
        <v>141</v>
      </c>
      <c r="AB155" s="1" t="s">
        <v>6784</v>
      </c>
      <c r="AC155" s="1" t="s">
        <v>138</v>
      </c>
      <c r="AD155" s="1"/>
      <c r="AE155" s="1" t="s">
        <v>138</v>
      </c>
      <c r="AF155" s="1" t="s">
        <v>1454</v>
      </c>
      <c r="AG155" s="1" t="s">
        <v>784</v>
      </c>
      <c r="AH155" s="1" t="s">
        <v>138</v>
      </c>
      <c r="AI155" s="1" t="s">
        <v>138</v>
      </c>
      <c r="AJ155" s="1" t="s">
        <v>138</v>
      </c>
      <c r="AK155" s="1" t="s">
        <v>138</v>
      </c>
      <c r="AL155" s="1" t="str">
        <f t="shared" si="4"/>
        <v/>
      </c>
      <c r="AM155" s="1"/>
      <c r="AN155" s="1"/>
      <c r="AO155" s="1" t="s">
        <v>144</v>
      </c>
      <c r="AP155" s="1">
        <v>0</v>
      </c>
      <c r="AQ155" s="1">
        <v>2000</v>
      </c>
      <c r="AR155" s="6">
        <v>2000</v>
      </c>
      <c r="AS155" s="6"/>
      <c r="AT155" s="6">
        <f t="shared" si="5"/>
        <v>2000</v>
      </c>
      <c r="AV155" t="s">
        <v>145</v>
      </c>
      <c r="AW155" t="s">
        <v>138</v>
      </c>
      <c r="AY155" t="s">
        <v>280</v>
      </c>
      <c r="BB155" t="s">
        <v>281</v>
      </c>
      <c r="BC155" t="s">
        <v>281</v>
      </c>
      <c r="BE155" t="s">
        <v>148</v>
      </c>
      <c r="BF155">
        <v>2</v>
      </c>
      <c r="BG155">
        <v>1</v>
      </c>
      <c r="BH155" t="s">
        <v>149</v>
      </c>
      <c r="BI155">
        <v>2024</v>
      </c>
      <c r="BK155">
        <v>2024</v>
      </c>
      <c r="BL155">
        <v>1</v>
      </c>
      <c r="BM155">
        <v>3</v>
      </c>
      <c r="BN155" t="s">
        <v>170</v>
      </c>
      <c r="BO155" t="s">
        <v>151</v>
      </c>
      <c r="BP155">
        <v>93</v>
      </c>
      <c r="BQ155" t="s">
        <v>606</v>
      </c>
      <c r="BR155" t="s">
        <v>152</v>
      </c>
      <c r="BS155" t="s">
        <v>606</v>
      </c>
      <c r="BT155" t="s">
        <v>152</v>
      </c>
      <c r="BU155" t="s">
        <v>153</v>
      </c>
      <c r="BV155" t="s">
        <v>154</v>
      </c>
      <c r="BW155" t="s">
        <v>207</v>
      </c>
      <c r="BX155" t="s">
        <v>208</v>
      </c>
      <c r="BY155" t="s">
        <v>138</v>
      </c>
      <c r="BZ155" t="s">
        <v>607</v>
      </c>
      <c r="CA155">
        <v>2</v>
      </c>
      <c r="CD155">
        <v>801813</v>
      </c>
      <c r="CE155" t="s">
        <v>606</v>
      </c>
      <c r="CF155" t="s">
        <v>158</v>
      </c>
      <c r="CG155" t="s">
        <v>159</v>
      </c>
      <c r="CH155" t="s">
        <v>159</v>
      </c>
      <c r="CI155" t="s">
        <v>160</v>
      </c>
      <c r="CK155" t="s">
        <v>138</v>
      </c>
      <c r="CL155" t="s">
        <v>1874</v>
      </c>
      <c r="CO155">
        <v>-1</v>
      </c>
      <c r="CP155" t="s">
        <v>139</v>
      </c>
      <c r="CQ155" t="s">
        <v>138</v>
      </c>
      <c r="CS155" t="s">
        <v>162</v>
      </c>
      <c r="CT155" t="s">
        <v>163</v>
      </c>
      <c r="DD155">
        <v>26306.25</v>
      </c>
      <c r="DE155">
        <v>57187.53</v>
      </c>
      <c r="DF155">
        <v>17503.55</v>
      </c>
      <c r="DG155">
        <v>17503.55</v>
      </c>
      <c r="DH155">
        <v>44708.66</v>
      </c>
      <c r="DI155">
        <v>2</v>
      </c>
      <c r="DJ155" t="s">
        <v>139</v>
      </c>
      <c r="DK155">
        <v>335</v>
      </c>
      <c r="DO155" t="s">
        <v>164</v>
      </c>
      <c r="DP155" t="s">
        <v>1878</v>
      </c>
      <c r="DQ155">
        <v>21747.03</v>
      </c>
      <c r="DR155">
        <v>44459.03</v>
      </c>
      <c r="DS155">
        <v>113560</v>
      </c>
      <c r="DT155">
        <v>2.54</v>
      </c>
      <c r="DU155">
        <v>17503.55</v>
      </c>
      <c r="DV155">
        <v>17503.55</v>
      </c>
      <c r="DX155" t="s">
        <v>138</v>
      </c>
      <c r="DY155" t="s">
        <v>139</v>
      </c>
    </row>
    <row r="156" spans="1:129" x14ac:dyDescent="0.25">
      <c r="A156" s="1">
        <v>155</v>
      </c>
      <c r="B156" s="1">
        <v>239316</v>
      </c>
      <c r="C156" s="1" t="s">
        <v>1879</v>
      </c>
      <c r="D156" s="1" t="s">
        <v>1880</v>
      </c>
      <c r="E156" s="1" t="s">
        <v>1881</v>
      </c>
      <c r="F156" s="1" t="s">
        <v>1882</v>
      </c>
      <c r="G156" s="1">
        <v>909543</v>
      </c>
      <c r="H156" s="2">
        <v>34976</v>
      </c>
      <c r="I156" s="1" t="s">
        <v>129</v>
      </c>
      <c r="J156" s="1" t="s">
        <v>130</v>
      </c>
      <c r="K156" s="1" t="s">
        <v>131</v>
      </c>
      <c r="L156" s="1" t="s">
        <v>132</v>
      </c>
      <c r="M156" s="1" t="s">
        <v>131</v>
      </c>
      <c r="N156" s="1" t="s">
        <v>130</v>
      </c>
      <c r="O156" s="1" t="s">
        <v>1199</v>
      </c>
      <c r="P156" s="1" t="s">
        <v>1883</v>
      </c>
      <c r="Q156" s="1" t="s">
        <v>1884</v>
      </c>
      <c r="R156" s="1"/>
      <c r="S156" s="1" t="s">
        <v>1885</v>
      </c>
      <c r="T156" s="1">
        <v>10131</v>
      </c>
      <c r="U156" s="2">
        <v>45545</v>
      </c>
      <c r="V156" s="1" t="s">
        <v>1886</v>
      </c>
      <c r="W156" s="1" t="s">
        <v>138</v>
      </c>
      <c r="X156" s="1" t="s">
        <v>139</v>
      </c>
      <c r="Y156" s="1" t="s">
        <v>138</v>
      </c>
      <c r="Z156" s="1" t="s">
        <v>140</v>
      </c>
      <c r="AA156" s="1" t="s">
        <v>141</v>
      </c>
      <c r="AB156" s="1"/>
      <c r="AC156" s="1" t="s">
        <v>138</v>
      </c>
      <c r="AD156" s="1"/>
      <c r="AE156" s="1" t="s">
        <v>138</v>
      </c>
      <c r="AF156" s="1" t="s">
        <v>1330</v>
      </c>
      <c r="AG156" s="1" t="s">
        <v>1825</v>
      </c>
      <c r="AH156" s="1" t="s">
        <v>138</v>
      </c>
      <c r="AI156" s="1" t="s">
        <v>138</v>
      </c>
      <c r="AJ156" s="1" t="s">
        <v>139</v>
      </c>
      <c r="AK156" s="1" t="s">
        <v>1887</v>
      </c>
      <c r="AL156" s="1" t="str">
        <f t="shared" si="4"/>
        <v/>
      </c>
      <c r="AM156" s="1"/>
      <c r="AN156" s="1" t="s">
        <v>308</v>
      </c>
      <c r="AO156" s="1" t="s">
        <v>144</v>
      </c>
      <c r="AP156" s="1">
        <v>0</v>
      </c>
      <c r="AQ156" s="1">
        <v>1000</v>
      </c>
      <c r="AR156" s="6">
        <v>1000</v>
      </c>
      <c r="AS156" s="6"/>
      <c r="AT156" s="6">
        <f t="shared" si="5"/>
        <v>1000</v>
      </c>
      <c r="AV156" t="s">
        <v>485</v>
      </c>
      <c r="AW156" t="s">
        <v>138</v>
      </c>
      <c r="AY156" t="s">
        <v>146</v>
      </c>
      <c r="AZ156" t="s">
        <v>642</v>
      </c>
      <c r="BB156" t="s">
        <v>129</v>
      </c>
      <c r="BC156" t="s">
        <v>129</v>
      </c>
      <c r="BE156" t="s">
        <v>148</v>
      </c>
      <c r="BF156">
        <v>2</v>
      </c>
      <c r="BG156">
        <v>2</v>
      </c>
      <c r="BH156" t="s">
        <v>149</v>
      </c>
      <c r="BI156">
        <v>2023</v>
      </c>
      <c r="BK156">
        <v>2023</v>
      </c>
      <c r="BL156">
        <v>2</v>
      </c>
      <c r="BM156">
        <v>3</v>
      </c>
      <c r="BN156" t="s">
        <v>150</v>
      </c>
      <c r="BO156" t="s">
        <v>151</v>
      </c>
      <c r="BP156">
        <v>95</v>
      </c>
      <c r="BQ156" t="s">
        <v>1422</v>
      </c>
      <c r="BR156" t="s">
        <v>152</v>
      </c>
      <c r="BS156" t="s">
        <v>1888</v>
      </c>
      <c r="BT156" t="s">
        <v>152</v>
      </c>
      <c r="BU156" t="s">
        <v>153</v>
      </c>
      <c r="BV156" t="s">
        <v>154</v>
      </c>
      <c r="BW156" t="s">
        <v>1422</v>
      </c>
      <c r="BX156" t="s">
        <v>1425</v>
      </c>
      <c r="BY156" t="s">
        <v>138</v>
      </c>
      <c r="BZ156" t="s">
        <v>1422</v>
      </c>
      <c r="CA156">
        <v>3</v>
      </c>
      <c r="CC156" t="s">
        <v>138</v>
      </c>
      <c r="CD156">
        <v>909543</v>
      </c>
      <c r="CE156" t="s">
        <v>1888</v>
      </c>
      <c r="CF156" t="s">
        <v>158</v>
      </c>
      <c r="CG156" t="s">
        <v>159</v>
      </c>
      <c r="CH156" t="s">
        <v>159</v>
      </c>
      <c r="CI156" t="s">
        <v>160</v>
      </c>
      <c r="CK156" t="s">
        <v>139</v>
      </c>
      <c r="CL156" t="s">
        <v>1882</v>
      </c>
      <c r="CN156" t="s">
        <v>1889</v>
      </c>
      <c r="CO156">
        <v>-1</v>
      </c>
      <c r="CP156" t="s">
        <v>138</v>
      </c>
      <c r="CQ156" t="s">
        <v>138</v>
      </c>
      <c r="CR156" t="s">
        <v>1427</v>
      </c>
      <c r="CS156" t="s">
        <v>162</v>
      </c>
      <c r="CT156" t="s">
        <v>163</v>
      </c>
      <c r="DD156">
        <v>26306.25</v>
      </c>
      <c r="DE156">
        <v>57187.53</v>
      </c>
      <c r="DF156">
        <v>17811.55</v>
      </c>
      <c r="DG156">
        <v>17811.55</v>
      </c>
      <c r="DH156">
        <v>12568.79</v>
      </c>
      <c r="DI156">
        <v>3</v>
      </c>
      <c r="DJ156" t="s">
        <v>139</v>
      </c>
      <c r="DK156">
        <v>323</v>
      </c>
      <c r="DO156" t="s">
        <v>164</v>
      </c>
      <c r="DP156" t="s">
        <v>1890</v>
      </c>
      <c r="DQ156">
        <v>24017.54</v>
      </c>
      <c r="DR156">
        <v>27964.14</v>
      </c>
      <c r="DS156">
        <v>19733</v>
      </c>
      <c r="DT156">
        <v>1.57</v>
      </c>
      <c r="DU156">
        <v>17811.55</v>
      </c>
      <c r="DV156">
        <v>17811.55</v>
      </c>
      <c r="DX156" t="s">
        <v>138</v>
      </c>
      <c r="DY156" t="s">
        <v>139</v>
      </c>
    </row>
    <row r="157" spans="1:129" x14ac:dyDescent="0.25">
      <c r="A157" s="1">
        <v>156</v>
      </c>
      <c r="B157" s="1">
        <v>245729</v>
      </c>
      <c r="C157" s="1" t="s">
        <v>1891</v>
      </c>
      <c r="D157" s="1" t="s">
        <v>1892</v>
      </c>
      <c r="E157" s="1" t="s">
        <v>1893</v>
      </c>
      <c r="F157" s="1" t="s">
        <v>1894</v>
      </c>
      <c r="G157" s="1"/>
      <c r="H157" s="2">
        <v>37235</v>
      </c>
      <c r="I157" s="1" t="s">
        <v>170</v>
      </c>
      <c r="J157" s="1" t="s">
        <v>130</v>
      </c>
      <c r="K157" s="1" t="s">
        <v>131</v>
      </c>
      <c r="L157" s="1" t="s">
        <v>132</v>
      </c>
      <c r="M157" s="1" t="s">
        <v>131</v>
      </c>
      <c r="N157" s="1" t="s">
        <v>130</v>
      </c>
      <c r="O157" s="1" t="s">
        <v>601</v>
      </c>
      <c r="P157" s="1" t="s">
        <v>1895</v>
      </c>
      <c r="Q157" s="1" t="s">
        <v>1896</v>
      </c>
      <c r="R157" s="1" t="s">
        <v>1896</v>
      </c>
      <c r="S157" s="1" t="s">
        <v>1897</v>
      </c>
      <c r="T157" s="1">
        <v>63074</v>
      </c>
      <c r="U157" s="2">
        <v>45700</v>
      </c>
      <c r="V157" s="1" t="s">
        <v>1898</v>
      </c>
      <c r="W157" s="1" t="s">
        <v>138</v>
      </c>
      <c r="X157" s="1" t="s">
        <v>139</v>
      </c>
      <c r="Y157" s="1" t="s">
        <v>139</v>
      </c>
      <c r="Z157" s="1" t="s">
        <v>140</v>
      </c>
      <c r="AA157" s="1" t="s">
        <v>141</v>
      </c>
      <c r="AB157" s="1"/>
      <c r="AC157" s="1" t="s">
        <v>138</v>
      </c>
      <c r="AD157" s="1"/>
      <c r="AE157" s="1" t="s">
        <v>138</v>
      </c>
      <c r="AF157" s="1" t="s">
        <v>1330</v>
      </c>
      <c r="AG157" s="1" t="s">
        <v>1331</v>
      </c>
      <c r="AH157" s="1" t="s">
        <v>138</v>
      </c>
      <c r="AI157" s="1" t="s">
        <v>138</v>
      </c>
      <c r="AJ157" s="1" t="s">
        <v>138</v>
      </c>
      <c r="AK157" s="1" t="s">
        <v>138</v>
      </c>
      <c r="AL157" s="1" t="str">
        <f t="shared" si="4"/>
        <v/>
      </c>
      <c r="AM157" s="1"/>
      <c r="AN157" s="1"/>
      <c r="AO157" s="1" t="s">
        <v>144</v>
      </c>
      <c r="AP157" s="1">
        <v>0</v>
      </c>
      <c r="AQ157" s="1">
        <v>369.22</v>
      </c>
      <c r="AR157" s="6">
        <v>369.22</v>
      </c>
      <c r="AS157" s="6"/>
      <c r="AT157" s="6">
        <f t="shared" si="5"/>
        <v>369.22</v>
      </c>
      <c r="AV157" t="s">
        <v>485</v>
      </c>
      <c r="AW157" t="s">
        <v>138</v>
      </c>
      <c r="AY157" t="s">
        <v>146</v>
      </c>
      <c r="AZ157" t="s">
        <v>147</v>
      </c>
      <c r="BB157" t="s">
        <v>129</v>
      </c>
      <c r="BC157" t="s">
        <v>129</v>
      </c>
      <c r="BE157" t="s">
        <v>148</v>
      </c>
      <c r="BF157">
        <v>2</v>
      </c>
      <c r="BG157">
        <v>1</v>
      </c>
      <c r="BH157" t="s">
        <v>149</v>
      </c>
      <c r="BI157">
        <v>2024</v>
      </c>
      <c r="BK157">
        <v>2024</v>
      </c>
      <c r="BL157">
        <v>1</v>
      </c>
      <c r="BM157">
        <v>3</v>
      </c>
      <c r="BN157" t="s">
        <v>170</v>
      </c>
      <c r="BO157" t="s">
        <v>151</v>
      </c>
      <c r="BP157">
        <v>89</v>
      </c>
      <c r="BQ157" t="s">
        <v>1899</v>
      </c>
      <c r="BR157" t="s">
        <v>152</v>
      </c>
      <c r="BS157" t="s">
        <v>1899</v>
      </c>
      <c r="BT157" t="s">
        <v>1900</v>
      </c>
      <c r="BU157" t="s">
        <v>150</v>
      </c>
      <c r="BV157" t="s">
        <v>154</v>
      </c>
      <c r="BW157" t="s">
        <v>207</v>
      </c>
      <c r="BX157" t="s">
        <v>208</v>
      </c>
      <c r="BY157" t="s">
        <v>139</v>
      </c>
      <c r="BZ157" t="s">
        <v>1285</v>
      </c>
      <c r="CA157">
        <v>2</v>
      </c>
      <c r="CD157">
        <v>933071</v>
      </c>
      <c r="CE157" t="s">
        <v>1899</v>
      </c>
      <c r="CF157" t="s">
        <v>158</v>
      </c>
      <c r="CG157" t="s">
        <v>1900</v>
      </c>
      <c r="CH157" t="s">
        <v>1900</v>
      </c>
      <c r="CI157" t="s">
        <v>160</v>
      </c>
      <c r="CJ157" t="s">
        <v>1901</v>
      </c>
      <c r="CK157" t="s">
        <v>139</v>
      </c>
      <c r="CL157" t="s">
        <v>1894</v>
      </c>
      <c r="CM157" t="s">
        <v>1381</v>
      </c>
      <c r="CO157">
        <v>-1</v>
      </c>
      <c r="CP157" t="s">
        <v>139</v>
      </c>
      <c r="CQ157" t="s">
        <v>138</v>
      </c>
      <c r="CS157" t="s">
        <v>162</v>
      </c>
      <c r="CT157" t="s">
        <v>163</v>
      </c>
      <c r="DD157">
        <v>26306.25</v>
      </c>
      <c r="DE157">
        <v>57187.53</v>
      </c>
      <c r="DF157">
        <v>18923.46</v>
      </c>
      <c r="DG157">
        <v>18923.46</v>
      </c>
      <c r="DH157">
        <v>5582.33</v>
      </c>
      <c r="DI157">
        <v>3</v>
      </c>
      <c r="DJ157" t="s">
        <v>139</v>
      </c>
      <c r="DK157">
        <v>281</v>
      </c>
      <c r="DO157" t="s">
        <v>164</v>
      </c>
      <c r="DP157" t="s">
        <v>1902</v>
      </c>
      <c r="DQ157">
        <v>47366.6</v>
      </c>
      <c r="DR157">
        <v>50336.4</v>
      </c>
      <c r="DS157">
        <v>14849</v>
      </c>
      <c r="DT157">
        <v>2.66</v>
      </c>
      <c r="DU157">
        <v>18923.46</v>
      </c>
      <c r="DV157">
        <v>18923.46</v>
      </c>
      <c r="DX157" t="s">
        <v>138</v>
      </c>
      <c r="DY157" t="s">
        <v>139</v>
      </c>
    </row>
    <row r="158" spans="1:129" x14ac:dyDescent="0.25">
      <c r="A158" s="1">
        <v>157</v>
      </c>
      <c r="B158" s="1">
        <v>247721</v>
      </c>
      <c r="C158" s="1" t="s">
        <v>1903</v>
      </c>
      <c r="D158" s="1" t="s">
        <v>657</v>
      </c>
      <c r="E158" s="1" t="s">
        <v>1904</v>
      </c>
      <c r="F158" s="1" t="s">
        <v>1905</v>
      </c>
      <c r="G158" s="1">
        <v>1683</v>
      </c>
      <c r="H158" s="2">
        <v>38670</v>
      </c>
      <c r="I158" s="1" t="s">
        <v>129</v>
      </c>
      <c r="J158" s="1" t="s">
        <v>130</v>
      </c>
      <c r="K158" s="1" t="s">
        <v>131</v>
      </c>
      <c r="L158" s="1" t="s">
        <v>132</v>
      </c>
      <c r="M158" s="1" t="s">
        <v>131</v>
      </c>
      <c r="N158" s="1" t="s">
        <v>130</v>
      </c>
      <c r="O158" s="1" t="s">
        <v>171</v>
      </c>
      <c r="P158" s="1" t="s">
        <v>1744</v>
      </c>
      <c r="Q158" s="1" t="s">
        <v>1906</v>
      </c>
      <c r="R158" s="1"/>
      <c r="S158" s="1" t="s">
        <v>1907</v>
      </c>
      <c r="T158" s="1">
        <v>23017</v>
      </c>
      <c r="U158" s="2">
        <v>45555</v>
      </c>
      <c r="V158" s="1" t="s">
        <v>1908</v>
      </c>
      <c r="W158" s="1" t="s">
        <v>138</v>
      </c>
      <c r="X158" s="1" t="s">
        <v>139</v>
      </c>
      <c r="Y158" s="1" t="s">
        <v>139</v>
      </c>
      <c r="Z158" s="1" t="s">
        <v>140</v>
      </c>
      <c r="AA158" s="1" t="s">
        <v>141</v>
      </c>
      <c r="AB158" s="1"/>
      <c r="AC158" s="1" t="s">
        <v>138</v>
      </c>
      <c r="AD158" s="1"/>
      <c r="AE158" s="1" t="s">
        <v>138</v>
      </c>
      <c r="AF158" s="1" t="s">
        <v>1909</v>
      </c>
      <c r="AG158" s="1" t="s">
        <v>1331</v>
      </c>
      <c r="AH158" s="1" t="s">
        <v>138</v>
      </c>
      <c r="AI158" s="1" t="s">
        <v>138</v>
      </c>
      <c r="AJ158" s="1" t="s">
        <v>138</v>
      </c>
      <c r="AK158" s="1" t="s">
        <v>138</v>
      </c>
      <c r="AL158" s="1" t="str">
        <f t="shared" si="4"/>
        <v/>
      </c>
      <c r="AM158" s="1"/>
      <c r="AN158" s="1"/>
      <c r="AO158" s="1" t="s">
        <v>144</v>
      </c>
      <c r="AP158" s="1">
        <v>0</v>
      </c>
      <c r="AQ158" s="1">
        <v>379.35</v>
      </c>
      <c r="AR158" s="6">
        <v>379.35</v>
      </c>
      <c r="AS158" s="6"/>
      <c r="AT158" s="6">
        <f t="shared" si="5"/>
        <v>379.35</v>
      </c>
      <c r="AV158" t="s">
        <v>485</v>
      </c>
      <c r="AW158" t="s">
        <v>138</v>
      </c>
      <c r="AY158" t="s">
        <v>146</v>
      </c>
      <c r="AZ158" t="s">
        <v>470</v>
      </c>
      <c r="BB158" t="s">
        <v>129</v>
      </c>
      <c r="BC158" t="s">
        <v>129</v>
      </c>
      <c r="BE158" t="s">
        <v>180</v>
      </c>
      <c r="BF158">
        <v>1</v>
      </c>
      <c r="BG158">
        <v>1</v>
      </c>
      <c r="BH158" t="s">
        <v>149</v>
      </c>
      <c r="BI158">
        <v>2024</v>
      </c>
      <c r="BK158">
        <v>2024</v>
      </c>
      <c r="BL158">
        <v>1</v>
      </c>
      <c r="BM158">
        <v>4</v>
      </c>
      <c r="BN158" t="s">
        <v>170</v>
      </c>
      <c r="BO158" t="s">
        <v>151</v>
      </c>
      <c r="BP158">
        <v>92</v>
      </c>
      <c r="BQ158" t="s">
        <v>499</v>
      </c>
      <c r="BR158" t="s">
        <v>152</v>
      </c>
      <c r="BS158" t="s">
        <v>499</v>
      </c>
      <c r="BT158" t="s">
        <v>152</v>
      </c>
      <c r="BU158" t="s">
        <v>153</v>
      </c>
      <c r="BV158" t="s">
        <v>154</v>
      </c>
      <c r="BW158" t="s">
        <v>183</v>
      </c>
      <c r="BX158" t="s">
        <v>184</v>
      </c>
      <c r="BY158" t="s">
        <v>138</v>
      </c>
      <c r="BZ158" t="s">
        <v>500</v>
      </c>
      <c r="CA158">
        <v>3</v>
      </c>
      <c r="CD158">
        <v>928541</v>
      </c>
      <c r="CE158" t="s">
        <v>499</v>
      </c>
      <c r="CF158" t="s">
        <v>158</v>
      </c>
      <c r="CG158" t="s">
        <v>159</v>
      </c>
      <c r="CH158" t="s">
        <v>159</v>
      </c>
      <c r="CI158" t="s">
        <v>160</v>
      </c>
      <c r="CJ158" t="s">
        <v>1910</v>
      </c>
      <c r="CK158" t="s">
        <v>139</v>
      </c>
      <c r="CL158" t="s">
        <v>1905</v>
      </c>
      <c r="CM158" t="s">
        <v>1381</v>
      </c>
      <c r="CO158">
        <v>-2</v>
      </c>
      <c r="CP158" t="s">
        <v>139</v>
      </c>
      <c r="CQ158" t="s">
        <v>138</v>
      </c>
      <c r="CS158" t="s">
        <v>162</v>
      </c>
      <c r="CT158" t="s">
        <v>163</v>
      </c>
      <c r="DD158">
        <v>26306.25</v>
      </c>
      <c r="DE158">
        <v>57187.53</v>
      </c>
      <c r="DF158">
        <v>19018.650000000001</v>
      </c>
      <c r="DG158">
        <v>19018.650000000001</v>
      </c>
      <c r="DH158">
        <v>12016.67</v>
      </c>
      <c r="DI158">
        <v>3</v>
      </c>
      <c r="DJ158" t="s">
        <v>139</v>
      </c>
      <c r="DK158">
        <v>277</v>
      </c>
      <c r="DO158" t="s">
        <v>164</v>
      </c>
      <c r="DP158" t="s">
        <v>1911</v>
      </c>
      <c r="DQ158">
        <v>33895.26</v>
      </c>
      <c r="DR158">
        <v>38798.06</v>
      </c>
      <c r="DS158">
        <v>24514</v>
      </c>
      <c r="DT158">
        <v>2.04</v>
      </c>
      <c r="DU158">
        <v>19018.650000000001</v>
      </c>
      <c r="DV158">
        <v>19018.650000000001</v>
      </c>
      <c r="DX158" t="s">
        <v>138</v>
      </c>
      <c r="DY158" t="s">
        <v>139</v>
      </c>
    </row>
    <row r="159" spans="1:129" x14ac:dyDescent="0.25">
      <c r="A159" s="1">
        <v>158</v>
      </c>
      <c r="B159" s="1">
        <v>249426</v>
      </c>
      <c r="C159" s="1" t="s">
        <v>1763</v>
      </c>
      <c r="D159" s="1" t="s">
        <v>475</v>
      </c>
      <c r="E159" s="1" t="s">
        <v>1912</v>
      </c>
      <c r="F159" s="1" t="s">
        <v>1913</v>
      </c>
      <c r="G159" s="1">
        <v>926859</v>
      </c>
      <c r="H159" s="2">
        <v>38567</v>
      </c>
      <c r="I159" s="1" t="s">
        <v>129</v>
      </c>
      <c r="J159" s="1" t="s">
        <v>130</v>
      </c>
      <c r="K159" s="1" t="s">
        <v>131</v>
      </c>
      <c r="L159" s="1" t="s">
        <v>132</v>
      </c>
      <c r="M159" s="1" t="s">
        <v>131</v>
      </c>
      <c r="N159" s="1" t="s">
        <v>130</v>
      </c>
      <c r="O159" s="1" t="s">
        <v>171</v>
      </c>
      <c r="P159" s="1" t="s">
        <v>380</v>
      </c>
      <c r="Q159" s="1" t="s">
        <v>1177</v>
      </c>
      <c r="R159" s="1"/>
      <c r="S159" s="1" t="s">
        <v>1914</v>
      </c>
      <c r="T159" s="1">
        <v>22078</v>
      </c>
      <c r="U159" s="2">
        <v>45758</v>
      </c>
      <c r="V159" s="1" t="s">
        <v>1915</v>
      </c>
      <c r="W159" s="1" t="s">
        <v>138</v>
      </c>
      <c r="X159" s="1" t="s">
        <v>139</v>
      </c>
      <c r="Y159" s="1" t="s">
        <v>139</v>
      </c>
      <c r="Z159" s="1" t="s">
        <v>140</v>
      </c>
      <c r="AA159" s="1" t="s">
        <v>141</v>
      </c>
      <c r="AB159" s="1"/>
      <c r="AC159" s="1" t="s">
        <v>138</v>
      </c>
      <c r="AD159" s="1"/>
      <c r="AE159" s="1" t="s">
        <v>138</v>
      </c>
      <c r="AF159" s="1" t="s">
        <v>277</v>
      </c>
      <c r="AG159" s="1" t="s">
        <v>278</v>
      </c>
      <c r="AH159" s="1" t="s">
        <v>138</v>
      </c>
      <c r="AI159" s="1" t="s">
        <v>138</v>
      </c>
      <c r="AJ159" s="1" t="s">
        <v>138</v>
      </c>
      <c r="AK159" s="1" t="s">
        <v>138</v>
      </c>
      <c r="AL159" s="1" t="str">
        <f t="shared" si="4"/>
        <v/>
      </c>
      <c r="AM159" s="1"/>
      <c r="AN159" s="1"/>
      <c r="AO159" s="1" t="s">
        <v>144</v>
      </c>
      <c r="AP159" s="1">
        <v>0</v>
      </c>
      <c r="AQ159" s="1">
        <v>2000</v>
      </c>
      <c r="AR159" s="6">
        <v>2000</v>
      </c>
      <c r="AS159" s="6"/>
      <c r="AT159" s="6">
        <f t="shared" si="5"/>
        <v>2000</v>
      </c>
      <c r="AV159" t="s">
        <v>279</v>
      </c>
      <c r="AW159" t="s">
        <v>138</v>
      </c>
      <c r="AY159" t="s">
        <v>428</v>
      </c>
      <c r="BB159" t="s">
        <v>139</v>
      </c>
      <c r="BC159" t="s">
        <v>139</v>
      </c>
      <c r="BE159" t="s">
        <v>180</v>
      </c>
      <c r="BF159">
        <v>1</v>
      </c>
      <c r="BG159">
        <v>1</v>
      </c>
      <c r="BH159" t="s">
        <v>149</v>
      </c>
      <c r="BI159">
        <v>2024</v>
      </c>
      <c r="BK159">
        <v>2024</v>
      </c>
      <c r="BL159">
        <v>1</v>
      </c>
      <c r="BM159">
        <v>4</v>
      </c>
      <c r="BN159" t="s">
        <v>170</v>
      </c>
      <c r="BO159" t="s">
        <v>151</v>
      </c>
      <c r="BP159">
        <v>93</v>
      </c>
      <c r="BQ159" t="s">
        <v>1034</v>
      </c>
      <c r="BR159" t="s">
        <v>152</v>
      </c>
      <c r="BS159" t="s">
        <v>1034</v>
      </c>
      <c r="BT159" t="s">
        <v>152</v>
      </c>
      <c r="BU159" t="s">
        <v>153</v>
      </c>
      <c r="BV159" t="s">
        <v>154</v>
      </c>
      <c r="BW159" t="s">
        <v>183</v>
      </c>
      <c r="BX159" t="s">
        <v>184</v>
      </c>
      <c r="BY159" t="s">
        <v>139</v>
      </c>
      <c r="BZ159" t="s">
        <v>1035</v>
      </c>
      <c r="CA159">
        <v>3</v>
      </c>
      <c r="CD159">
        <v>926859</v>
      </c>
      <c r="CE159" t="s">
        <v>1034</v>
      </c>
      <c r="CF159" t="s">
        <v>158</v>
      </c>
      <c r="CG159" t="s">
        <v>159</v>
      </c>
      <c r="CH159" t="s">
        <v>159</v>
      </c>
      <c r="CI159" t="s">
        <v>160</v>
      </c>
      <c r="CK159" t="s">
        <v>139</v>
      </c>
      <c r="CL159" t="s">
        <v>1913</v>
      </c>
      <c r="CO159">
        <v>-2</v>
      </c>
      <c r="CP159" t="s">
        <v>139</v>
      </c>
      <c r="CQ159" t="s">
        <v>138</v>
      </c>
      <c r="CS159" t="s">
        <v>162</v>
      </c>
      <c r="CT159" t="s">
        <v>163</v>
      </c>
      <c r="DD159">
        <v>26306.25</v>
      </c>
      <c r="DE159">
        <v>57187.53</v>
      </c>
      <c r="DF159">
        <v>19199.25</v>
      </c>
      <c r="DG159">
        <v>19199.25</v>
      </c>
      <c r="DH159">
        <v>15769.55</v>
      </c>
      <c r="DI159">
        <v>3</v>
      </c>
      <c r="DJ159" t="s">
        <v>139</v>
      </c>
      <c r="DK159">
        <v>270</v>
      </c>
      <c r="DO159" t="s">
        <v>164</v>
      </c>
      <c r="DP159" t="s">
        <v>1916</v>
      </c>
      <c r="DQ159">
        <v>42680.61</v>
      </c>
      <c r="DR159">
        <v>51070.01</v>
      </c>
      <c r="DS159">
        <v>41947</v>
      </c>
      <c r="DT159">
        <v>2.66</v>
      </c>
      <c r="DU159">
        <v>19199.25</v>
      </c>
      <c r="DV159">
        <v>19199.25</v>
      </c>
      <c r="DX159" t="s">
        <v>138</v>
      </c>
      <c r="DY159" t="s">
        <v>139</v>
      </c>
    </row>
    <row r="160" spans="1:129" x14ac:dyDescent="0.25">
      <c r="A160" s="1">
        <v>159</v>
      </c>
      <c r="B160" s="1">
        <v>213224</v>
      </c>
      <c r="C160" s="1" t="s">
        <v>1917</v>
      </c>
      <c r="D160" s="1" t="s">
        <v>1918</v>
      </c>
      <c r="E160" s="1" t="s">
        <v>1919</v>
      </c>
      <c r="F160" s="1" t="s">
        <v>1920</v>
      </c>
      <c r="G160" s="1">
        <v>848273</v>
      </c>
      <c r="H160" s="2">
        <v>36252</v>
      </c>
      <c r="I160" s="1" t="s">
        <v>129</v>
      </c>
      <c r="J160" s="1" t="s">
        <v>1682</v>
      </c>
      <c r="K160" s="1" t="s">
        <v>131</v>
      </c>
      <c r="L160" s="1" t="s">
        <v>132</v>
      </c>
      <c r="M160" s="1" t="s">
        <v>131</v>
      </c>
      <c r="N160" s="1" t="s">
        <v>130</v>
      </c>
      <c r="O160" s="1" t="s">
        <v>171</v>
      </c>
      <c r="P160" s="1" t="s">
        <v>273</v>
      </c>
      <c r="Q160" s="1" t="s">
        <v>158</v>
      </c>
      <c r="R160" s="1" t="s">
        <v>158</v>
      </c>
      <c r="S160" s="1" t="s">
        <v>1921</v>
      </c>
      <c r="T160" s="1">
        <v>20139</v>
      </c>
      <c r="U160" s="2">
        <v>45736</v>
      </c>
      <c r="V160" s="1" t="s">
        <v>1922</v>
      </c>
      <c r="W160" s="1" t="s">
        <v>139</v>
      </c>
      <c r="X160" s="1" t="s">
        <v>139</v>
      </c>
      <c r="Y160" s="1" t="s">
        <v>139</v>
      </c>
      <c r="Z160" s="1" t="s">
        <v>140</v>
      </c>
      <c r="AA160" s="1" t="s">
        <v>141</v>
      </c>
      <c r="AB160" s="1"/>
      <c r="AC160" s="1" t="s">
        <v>138</v>
      </c>
      <c r="AD160" s="1"/>
      <c r="AE160" s="1" t="s">
        <v>138</v>
      </c>
      <c r="AF160" s="1" t="s">
        <v>1192</v>
      </c>
      <c r="AG160" s="1" t="s">
        <v>1193</v>
      </c>
      <c r="AH160" s="1" t="s">
        <v>138</v>
      </c>
      <c r="AI160" s="1" t="s">
        <v>138</v>
      </c>
      <c r="AJ160" s="1" t="s">
        <v>138</v>
      </c>
      <c r="AK160" s="1" t="s">
        <v>138</v>
      </c>
      <c r="AL160" s="1" t="str">
        <f t="shared" si="4"/>
        <v/>
      </c>
      <c r="AM160" s="1"/>
      <c r="AN160" s="1"/>
      <c r="AO160" s="1" t="s">
        <v>144</v>
      </c>
      <c r="AP160" s="1">
        <v>0</v>
      </c>
      <c r="AQ160" s="1">
        <v>1500</v>
      </c>
      <c r="AR160" s="6">
        <v>1500</v>
      </c>
      <c r="AS160" s="6"/>
      <c r="AT160" s="6">
        <f t="shared" si="5"/>
        <v>1500</v>
      </c>
      <c r="AV160" t="s">
        <v>145</v>
      </c>
      <c r="AW160" t="s">
        <v>139</v>
      </c>
      <c r="BB160" t="s">
        <v>139</v>
      </c>
      <c r="BC160" t="s">
        <v>139</v>
      </c>
      <c r="BE160" t="s">
        <v>148</v>
      </c>
      <c r="BF160">
        <v>2</v>
      </c>
      <c r="BG160">
        <v>1</v>
      </c>
      <c r="BH160" t="s">
        <v>149</v>
      </c>
      <c r="BI160">
        <v>2024</v>
      </c>
      <c r="BK160">
        <v>2024</v>
      </c>
      <c r="BL160">
        <v>1</v>
      </c>
      <c r="BM160">
        <v>4</v>
      </c>
      <c r="BN160" t="s">
        <v>170</v>
      </c>
      <c r="BO160" t="s">
        <v>151</v>
      </c>
      <c r="BP160">
        <v>92</v>
      </c>
      <c r="BQ160" t="s">
        <v>1645</v>
      </c>
      <c r="BR160" t="s">
        <v>152</v>
      </c>
      <c r="BS160" t="s">
        <v>1645</v>
      </c>
      <c r="BT160" t="s">
        <v>152</v>
      </c>
      <c r="BU160" t="s">
        <v>153</v>
      </c>
      <c r="BV160" t="s">
        <v>154</v>
      </c>
      <c r="BW160" t="s">
        <v>207</v>
      </c>
      <c r="BX160" t="s">
        <v>208</v>
      </c>
      <c r="BY160" t="s">
        <v>138</v>
      </c>
      <c r="BZ160" t="s">
        <v>323</v>
      </c>
      <c r="CA160">
        <v>2</v>
      </c>
      <c r="CD160">
        <v>848273</v>
      </c>
      <c r="CE160" t="s">
        <v>1645</v>
      </c>
      <c r="CF160" t="s">
        <v>158</v>
      </c>
      <c r="CG160" t="s">
        <v>159</v>
      </c>
      <c r="CH160" t="s">
        <v>159</v>
      </c>
      <c r="CI160" t="s">
        <v>160</v>
      </c>
      <c r="CK160" t="s">
        <v>139</v>
      </c>
      <c r="CL160" t="s">
        <v>1920</v>
      </c>
      <c r="CM160" t="s">
        <v>1381</v>
      </c>
      <c r="CO160">
        <v>-1</v>
      </c>
      <c r="CP160" t="s">
        <v>139</v>
      </c>
      <c r="CQ160" t="s">
        <v>138</v>
      </c>
      <c r="CS160" t="s">
        <v>162</v>
      </c>
      <c r="CT160" t="s">
        <v>163</v>
      </c>
      <c r="DD160">
        <v>26306.25</v>
      </c>
      <c r="DE160">
        <v>57187.53</v>
      </c>
      <c r="DF160">
        <v>21124.41</v>
      </c>
      <c r="DG160">
        <v>21124.41</v>
      </c>
      <c r="DH160">
        <v>0</v>
      </c>
      <c r="DI160">
        <v>3</v>
      </c>
      <c r="DJ160" t="s">
        <v>139</v>
      </c>
      <c r="DK160">
        <v>197</v>
      </c>
      <c r="DO160" t="s">
        <v>164</v>
      </c>
      <c r="DP160" t="s">
        <v>1923</v>
      </c>
      <c r="DQ160">
        <v>43093.8</v>
      </c>
      <c r="DR160">
        <v>43093.8</v>
      </c>
      <c r="DS160">
        <v>0</v>
      </c>
      <c r="DT160">
        <v>2.04</v>
      </c>
      <c r="DU160">
        <v>21124.41</v>
      </c>
      <c r="DV160">
        <v>21124.41</v>
      </c>
      <c r="DX160" t="s">
        <v>138</v>
      </c>
      <c r="DY160" t="s">
        <v>139</v>
      </c>
    </row>
    <row r="161" spans="1:131" x14ac:dyDescent="0.25">
      <c r="A161" s="1">
        <v>160</v>
      </c>
      <c r="B161" s="1">
        <v>246312</v>
      </c>
      <c r="C161" s="1" t="s">
        <v>1924</v>
      </c>
      <c r="D161" s="1" t="s">
        <v>1925</v>
      </c>
      <c r="E161" s="1" t="s">
        <v>1926</v>
      </c>
      <c r="F161" s="1" t="s">
        <v>1927</v>
      </c>
      <c r="G161" s="1"/>
      <c r="H161" s="2">
        <v>38637</v>
      </c>
      <c r="I161" s="1" t="s">
        <v>129</v>
      </c>
      <c r="J161" s="1" t="s">
        <v>130</v>
      </c>
      <c r="K161" s="1" t="s">
        <v>131</v>
      </c>
      <c r="L161" s="1" t="s">
        <v>132</v>
      </c>
      <c r="M161" s="1" t="s">
        <v>131</v>
      </c>
      <c r="N161" s="1" t="s">
        <v>130</v>
      </c>
      <c r="O161" s="1" t="s">
        <v>171</v>
      </c>
      <c r="P161" s="1" t="s">
        <v>1744</v>
      </c>
      <c r="Q161" s="1" t="s">
        <v>1928</v>
      </c>
      <c r="R161" s="1"/>
      <c r="S161" s="1" t="s">
        <v>1929</v>
      </c>
      <c r="T161" s="1">
        <v>23018</v>
      </c>
      <c r="U161" s="2">
        <v>45517</v>
      </c>
      <c r="V161" s="1" t="s">
        <v>1930</v>
      </c>
      <c r="W161" s="1" t="s">
        <v>138</v>
      </c>
      <c r="X161" s="1" t="s">
        <v>139</v>
      </c>
      <c r="Y161" s="1" t="s">
        <v>139</v>
      </c>
      <c r="Z161" s="1" t="s">
        <v>140</v>
      </c>
      <c r="AA161" s="1" t="s">
        <v>141</v>
      </c>
      <c r="AB161" s="1"/>
      <c r="AC161" s="1" t="s">
        <v>138</v>
      </c>
      <c r="AD161" s="1"/>
      <c r="AE161" s="1" t="s">
        <v>138</v>
      </c>
      <c r="AF161" s="1" t="s">
        <v>1223</v>
      </c>
      <c r="AG161" s="1" t="s">
        <v>1282</v>
      </c>
      <c r="AH161" s="1" t="s">
        <v>138</v>
      </c>
      <c r="AI161" s="1" t="s">
        <v>138</v>
      </c>
      <c r="AJ161" s="1" t="s">
        <v>138</v>
      </c>
      <c r="AK161" s="1" t="s">
        <v>138</v>
      </c>
      <c r="AL161" s="1" t="str">
        <f t="shared" si="4"/>
        <v/>
      </c>
      <c r="AM161" s="1"/>
      <c r="AN161" s="1"/>
      <c r="AO161" s="1" t="s">
        <v>144</v>
      </c>
      <c r="AP161" s="1">
        <v>0</v>
      </c>
      <c r="AQ161" s="1">
        <v>2000</v>
      </c>
      <c r="AR161" s="6">
        <v>2000</v>
      </c>
      <c r="AS161" s="6"/>
      <c r="AT161" s="6">
        <f t="shared" si="5"/>
        <v>2000</v>
      </c>
      <c r="AV161" t="s">
        <v>279</v>
      </c>
      <c r="AW161" t="s">
        <v>138</v>
      </c>
      <c r="AY161" t="s">
        <v>146</v>
      </c>
      <c r="AZ161" t="s">
        <v>470</v>
      </c>
      <c r="BB161" t="s">
        <v>129</v>
      </c>
      <c r="BC161" t="s">
        <v>129</v>
      </c>
      <c r="BE161" t="s">
        <v>148</v>
      </c>
      <c r="BF161">
        <v>2</v>
      </c>
      <c r="BG161">
        <v>1</v>
      </c>
      <c r="BH161" t="s">
        <v>149</v>
      </c>
      <c r="BI161">
        <v>2024</v>
      </c>
      <c r="BK161">
        <v>2024</v>
      </c>
      <c r="BL161">
        <v>1</v>
      </c>
      <c r="BM161">
        <v>6</v>
      </c>
      <c r="BN161" t="s">
        <v>170</v>
      </c>
      <c r="BO161" t="s">
        <v>151</v>
      </c>
      <c r="BP161">
        <v>94</v>
      </c>
      <c r="BQ161" t="s">
        <v>1371</v>
      </c>
      <c r="BR161" t="s">
        <v>152</v>
      </c>
      <c r="BS161" t="s">
        <v>1371</v>
      </c>
      <c r="BT161" t="s">
        <v>152</v>
      </c>
      <c r="BU161" t="s">
        <v>153</v>
      </c>
      <c r="BV161" t="s">
        <v>154</v>
      </c>
      <c r="BW161" t="s">
        <v>155</v>
      </c>
      <c r="BX161" t="s">
        <v>156</v>
      </c>
      <c r="BY161" t="s">
        <v>138</v>
      </c>
      <c r="BZ161" t="s">
        <v>1372</v>
      </c>
      <c r="CA161">
        <v>5</v>
      </c>
      <c r="CD161">
        <v>929561</v>
      </c>
      <c r="CE161" t="s">
        <v>1371</v>
      </c>
      <c r="CF161" t="s">
        <v>158</v>
      </c>
      <c r="CG161" t="s">
        <v>159</v>
      </c>
      <c r="CH161" t="s">
        <v>159</v>
      </c>
      <c r="CI161" t="s">
        <v>160</v>
      </c>
      <c r="CJ161" t="s">
        <v>1931</v>
      </c>
      <c r="CK161" t="s">
        <v>139</v>
      </c>
      <c r="CL161" t="s">
        <v>1927</v>
      </c>
      <c r="CM161" t="s">
        <v>1381</v>
      </c>
      <c r="CO161">
        <v>-4</v>
      </c>
      <c r="CP161" t="s">
        <v>139</v>
      </c>
      <c r="CQ161" t="s">
        <v>138</v>
      </c>
      <c r="CS161" t="s">
        <v>162</v>
      </c>
      <c r="CT161" t="s">
        <v>163</v>
      </c>
      <c r="DD161">
        <v>26306.25</v>
      </c>
      <c r="DE161">
        <v>57187.53</v>
      </c>
      <c r="DF161">
        <v>21910.91</v>
      </c>
      <c r="DG161">
        <v>21910.91</v>
      </c>
      <c r="DH161">
        <v>24170.1</v>
      </c>
      <c r="DI161">
        <v>3</v>
      </c>
      <c r="DJ161" t="s">
        <v>139</v>
      </c>
      <c r="DK161">
        <v>167</v>
      </c>
      <c r="DO161" t="s">
        <v>164</v>
      </c>
      <c r="DP161" t="s">
        <v>1932</v>
      </c>
      <c r="DQ161">
        <v>34836.85</v>
      </c>
      <c r="DR161">
        <v>44698.25</v>
      </c>
      <c r="DS161">
        <v>49307</v>
      </c>
      <c r="DT161">
        <v>2.04</v>
      </c>
      <c r="DU161">
        <v>21910.91</v>
      </c>
      <c r="DV161">
        <v>21910.91</v>
      </c>
      <c r="DX161" t="s">
        <v>138</v>
      </c>
      <c r="DY161" t="s">
        <v>139</v>
      </c>
    </row>
    <row r="162" spans="1:131" x14ac:dyDescent="0.25">
      <c r="A162" s="1">
        <v>161</v>
      </c>
      <c r="B162" s="1">
        <v>226777</v>
      </c>
      <c r="C162" s="1" t="s">
        <v>1933</v>
      </c>
      <c r="D162" s="1" t="s">
        <v>1934</v>
      </c>
      <c r="E162" s="1" t="s">
        <v>1935</v>
      </c>
      <c r="F162" s="1" t="s">
        <v>1936</v>
      </c>
      <c r="G162" s="1">
        <v>926601</v>
      </c>
      <c r="H162" s="2">
        <v>36454</v>
      </c>
      <c r="I162" s="1" t="s">
        <v>129</v>
      </c>
      <c r="J162" s="1" t="s">
        <v>130</v>
      </c>
      <c r="K162" s="1" t="s">
        <v>131</v>
      </c>
      <c r="L162" s="1" t="s">
        <v>132</v>
      </c>
      <c r="M162" s="1" t="s">
        <v>131</v>
      </c>
      <c r="N162" s="1" t="s">
        <v>130</v>
      </c>
      <c r="O162" s="1" t="s">
        <v>171</v>
      </c>
      <c r="P162" s="1" t="s">
        <v>273</v>
      </c>
      <c r="Q162" s="1" t="s">
        <v>1937</v>
      </c>
      <c r="R162" s="1"/>
      <c r="S162" s="1" t="s">
        <v>1938</v>
      </c>
      <c r="T162" s="1">
        <v>20099</v>
      </c>
      <c r="U162" s="2">
        <v>45528</v>
      </c>
      <c r="V162" s="1" t="s">
        <v>1939</v>
      </c>
      <c r="W162" s="1" t="s">
        <v>138</v>
      </c>
      <c r="X162" s="1" t="s">
        <v>139</v>
      </c>
      <c r="Y162" s="1" t="s">
        <v>139</v>
      </c>
      <c r="Z162" s="1" t="s">
        <v>140</v>
      </c>
      <c r="AA162" s="1" t="s">
        <v>141</v>
      </c>
      <c r="AB162" s="1"/>
      <c r="AC162" s="1" t="s">
        <v>138</v>
      </c>
      <c r="AD162" s="1"/>
      <c r="AE162" s="1" t="s">
        <v>138</v>
      </c>
      <c r="AF162" s="1" t="s">
        <v>1779</v>
      </c>
      <c r="AG162" s="1" t="s">
        <v>484</v>
      </c>
      <c r="AH162" s="1" t="s">
        <v>138</v>
      </c>
      <c r="AI162" s="1" t="s">
        <v>138</v>
      </c>
      <c r="AJ162" s="1" t="s">
        <v>138</v>
      </c>
      <c r="AK162" s="1" t="s">
        <v>138</v>
      </c>
      <c r="AL162" s="1" t="str">
        <f t="shared" si="4"/>
        <v/>
      </c>
      <c r="AM162" s="1"/>
      <c r="AN162" s="1"/>
      <c r="AO162" s="1" t="s">
        <v>144</v>
      </c>
      <c r="AP162" s="1">
        <v>0</v>
      </c>
      <c r="AQ162" s="1">
        <v>464.6</v>
      </c>
      <c r="AR162" s="6">
        <v>464.6</v>
      </c>
      <c r="AS162" s="6"/>
      <c r="AT162" s="6">
        <f t="shared" si="5"/>
        <v>464.6</v>
      </c>
      <c r="AV162" t="s">
        <v>485</v>
      </c>
      <c r="AW162" t="s">
        <v>138</v>
      </c>
      <c r="AY162" t="s">
        <v>428</v>
      </c>
      <c r="BB162" t="s">
        <v>139</v>
      </c>
      <c r="BC162" t="s">
        <v>139</v>
      </c>
      <c r="BE162" t="s">
        <v>180</v>
      </c>
      <c r="BF162">
        <v>1</v>
      </c>
      <c r="BG162">
        <v>1</v>
      </c>
      <c r="BH162" t="s">
        <v>149</v>
      </c>
      <c r="BI162">
        <v>2024</v>
      </c>
      <c r="BK162">
        <v>2024</v>
      </c>
      <c r="BL162">
        <v>1</v>
      </c>
      <c r="BM162">
        <v>3</v>
      </c>
      <c r="BN162" t="s">
        <v>170</v>
      </c>
      <c r="BO162" t="s">
        <v>151</v>
      </c>
      <c r="BP162">
        <v>92</v>
      </c>
      <c r="BQ162" t="s">
        <v>1793</v>
      </c>
      <c r="BR162" t="s">
        <v>152</v>
      </c>
      <c r="BS162" t="s">
        <v>1793</v>
      </c>
      <c r="BT162" t="s">
        <v>152</v>
      </c>
      <c r="BU162" t="s">
        <v>153</v>
      </c>
      <c r="BV162" t="s">
        <v>154</v>
      </c>
      <c r="BW162" t="s">
        <v>207</v>
      </c>
      <c r="BX162" t="s">
        <v>208</v>
      </c>
      <c r="BY162" t="s">
        <v>138</v>
      </c>
      <c r="BZ162" t="s">
        <v>323</v>
      </c>
      <c r="CA162">
        <v>2</v>
      </c>
      <c r="CB162" t="s">
        <v>138</v>
      </c>
      <c r="CD162">
        <v>926601</v>
      </c>
      <c r="CE162" t="s">
        <v>1793</v>
      </c>
      <c r="CF162" t="s">
        <v>158</v>
      </c>
      <c r="CG162" t="s">
        <v>159</v>
      </c>
      <c r="CH162" t="s">
        <v>159</v>
      </c>
      <c r="CI162" t="s">
        <v>160</v>
      </c>
      <c r="CK162" t="s">
        <v>139</v>
      </c>
      <c r="CL162" t="s">
        <v>1936</v>
      </c>
      <c r="CM162" t="s">
        <v>1381</v>
      </c>
      <c r="CO162">
        <v>-1</v>
      </c>
      <c r="CP162" t="s">
        <v>139</v>
      </c>
      <c r="CQ162" t="s">
        <v>138</v>
      </c>
      <c r="CS162" t="s">
        <v>162</v>
      </c>
      <c r="CT162" t="s">
        <v>163</v>
      </c>
      <c r="DD162">
        <v>26306.25</v>
      </c>
      <c r="DE162">
        <v>57187.53</v>
      </c>
      <c r="DF162">
        <v>24440.94</v>
      </c>
      <c r="DG162">
        <v>24440.94</v>
      </c>
      <c r="DH162">
        <v>33606.67</v>
      </c>
      <c r="DI162">
        <v>3</v>
      </c>
      <c r="DJ162" t="s">
        <v>139</v>
      </c>
      <c r="DK162">
        <v>71</v>
      </c>
      <c r="DO162" t="s">
        <v>164</v>
      </c>
      <c r="DP162" t="s">
        <v>1940</v>
      </c>
      <c r="DQ162">
        <v>54044.800000000003</v>
      </c>
      <c r="DR162">
        <v>74544.87</v>
      </c>
      <c r="DS162">
        <v>102500.33</v>
      </c>
      <c r="DT162">
        <v>3.05</v>
      </c>
      <c r="DU162">
        <v>24440.94</v>
      </c>
      <c r="DV162">
        <v>24440.94</v>
      </c>
      <c r="DX162" t="s">
        <v>138</v>
      </c>
      <c r="DY162" t="s">
        <v>139</v>
      </c>
    </row>
    <row r="163" spans="1:131" x14ac:dyDescent="0.25">
      <c r="A163" s="1">
        <v>162</v>
      </c>
      <c r="B163" s="1">
        <v>223711</v>
      </c>
      <c r="C163" s="1" t="s">
        <v>1941</v>
      </c>
      <c r="D163" s="1" t="s">
        <v>1240</v>
      </c>
      <c r="E163" s="1" t="s">
        <v>1942</v>
      </c>
      <c r="F163" s="1" t="s">
        <v>1943</v>
      </c>
      <c r="G163" s="1">
        <v>869257</v>
      </c>
      <c r="H163" s="2">
        <v>36020</v>
      </c>
      <c r="I163" s="1" t="s">
        <v>170</v>
      </c>
      <c r="J163" s="1" t="s">
        <v>130</v>
      </c>
      <c r="K163" s="1" t="s">
        <v>131</v>
      </c>
      <c r="L163" s="1" t="s">
        <v>132</v>
      </c>
      <c r="M163" s="1" t="s">
        <v>131</v>
      </c>
      <c r="N163" s="1" t="s">
        <v>130</v>
      </c>
      <c r="O163" s="1" t="s">
        <v>171</v>
      </c>
      <c r="P163" s="1" t="s">
        <v>1074</v>
      </c>
      <c r="Q163" s="1" t="s">
        <v>1944</v>
      </c>
      <c r="R163" s="1" t="s">
        <v>1945</v>
      </c>
      <c r="S163" s="1" t="s">
        <v>1946</v>
      </c>
      <c r="T163" s="1">
        <v>24038</v>
      </c>
      <c r="U163" s="2">
        <v>45777</v>
      </c>
      <c r="V163" s="1" t="s">
        <v>1947</v>
      </c>
      <c r="W163" s="1" t="s">
        <v>138</v>
      </c>
      <c r="X163" s="1" t="s">
        <v>139</v>
      </c>
      <c r="Y163" s="1" t="s">
        <v>139</v>
      </c>
      <c r="Z163" s="1" t="s">
        <v>140</v>
      </c>
      <c r="AA163" s="1" t="s">
        <v>141</v>
      </c>
      <c r="AB163" s="1"/>
      <c r="AC163" s="1" t="s">
        <v>138</v>
      </c>
      <c r="AD163" s="1"/>
      <c r="AE163" s="1" t="s">
        <v>138</v>
      </c>
      <c r="AF163" s="1" t="s">
        <v>483</v>
      </c>
      <c r="AG163" s="1" t="s">
        <v>484</v>
      </c>
      <c r="AH163" s="1" t="s">
        <v>138</v>
      </c>
      <c r="AI163" s="1" t="s">
        <v>138</v>
      </c>
      <c r="AJ163" s="1" t="s">
        <v>138</v>
      </c>
      <c r="AK163" s="1" t="s">
        <v>138</v>
      </c>
      <c r="AL163" s="1" t="str">
        <f t="shared" si="4"/>
        <v/>
      </c>
      <c r="AM163" s="1"/>
      <c r="AN163" s="1"/>
      <c r="AO163" s="1" t="s">
        <v>144</v>
      </c>
      <c r="AP163" s="1">
        <v>0</v>
      </c>
      <c r="AQ163" s="1">
        <v>1000</v>
      </c>
      <c r="AR163" s="6">
        <v>1000</v>
      </c>
      <c r="AS163" s="6"/>
      <c r="AT163" s="6">
        <f t="shared" si="5"/>
        <v>1000</v>
      </c>
      <c r="AV163" t="s">
        <v>485</v>
      </c>
      <c r="AW163" t="s">
        <v>138</v>
      </c>
      <c r="AY163" t="s">
        <v>146</v>
      </c>
      <c r="AZ163" t="s">
        <v>642</v>
      </c>
      <c r="BB163" t="s">
        <v>129</v>
      </c>
      <c r="BC163" t="s">
        <v>129</v>
      </c>
      <c r="BE163" t="s">
        <v>180</v>
      </c>
      <c r="BF163">
        <v>1</v>
      </c>
      <c r="BG163">
        <v>1</v>
      </c>
      <c r="BH163" t="s">
        <v>149</v>
      </c>
      <c r="BI163">
        <v>2024</v>
      </c>
      <c r="BK163">
        <v>2024</v>
      </c>
      <c r="BL163">
        <v>1</v>
      </c>
      <c r="BM163">
        <v>3</v>
      </c>
      <c r="BN163" t="s">
        <v>170</v>
      </c>
      <c r="BO163" t="s">
        <v>151</v>
      </c>
      <c r="BP163">
        <v>93</v>
      </c>
      <c r="BQ163" t="s">
        <v>606</v>
      </c>
      <c r="BR163" t="s">
        <v>152</v>
      </c>
      <c r="BS163" t="s">
        <v>606</v>
      </c>
      <c r="BT163" t="s">
        <v>152</v>
      </c>
      <c r="BU163" t="s">
        <v>153</v>
      </c>
      <c r="BV163" t="s">
        <v>154</v>
      </c>
      <c r="BW163" t="s">
        <v>207</v>
      </c>
      <c r="BX163" t="s">
        <v>208</v>
      </c>
      <c r="BY163" t="s">
        <v>138</v>
      </c>
      <c r="BZ163" t="s">
        <v>607</v>
      </c>
      <c r="CA163">
        <v>2</v>
      </c>
      <c r="CD163">
        <v>869257</v>
      </c>
      <c r="CE163" t="s">
        <v>606</v>
      </c>
      <c r="CF163" t="s">
        <v>158</v>
      </c>
      <c r="CG163" t="s">
        <v>159</v>
      </c>
      <c r="CH163" t="s">
        <v>159</v>
      </c>
      <c r="CI163" t="s">
        <v>160</v>
      </c>
      <c r="CK163" t="s">
        <v>139</v>
      </c>
      <c r="CL163" t="s">
        <v>1943</v>
      </c>
      <c r="CM163" t="s">
        <v>1381</v>
      </c>
      <c r="CO163">
        <v>-1</v>
      </c>
      <c r="CP163" t="s">
        <v>139</v>
      </c>
      <c r="CQ163" t="s">
        <v>138</v>
      </c>
      <c r="CS163" t="s">
        <v>162</v>
      </c>
      <c r="CT163" t="s">
        <v>163</v>
      </c>
      <c r="CY163">
        <v>1416.5</v>
      </c>
      <c r="CZ163">
        <v>1416.5</v>
      </c>
      <c r="DD163">
        <v>26306.25</v>
      </c>
      <c r="DE163">
        <v>57187.53</v>
      </c>
      <c r="DF163">
        <v>24838.82</v>
      </c>
      <c r="DG163">
        <v>24838.82</v>
      </c>
      <c r="DH163">
        <v>18309.8</v>
      </c>
      <c r="DI163">
        <v>3</v>
      </c>
      <c r="DJ163" t="s">
        <v>139</v>
      </c>
      <c r="DK163">
        <v>56</v>
      </c>
      <c r="DO163" t="s">
        <v>164</v>
      </c>
      <c r="DP163" t="s">
        <v>1948</v>
      </c>
      <c r="DQ163">
        <v>43200.800000000003</v>
      </c>
      <c r="DR163">
        <v>50671.199999999997</v>
      </c>
      <c r="DS163">
        <v>37352</v>
      </c>
      <c r="DT163">
        <v>2.04</v>
      </c>
      <c r="DU163">
        <v>24838.82</v>
      </c>
      <c r="DV163">
        <v>24838.82</v>
      </c>
      <c r="DX163" t="s">
        <v>138</v>
      </c>
      <c r="DY163" t="s">
        <v>139</v>
      </c>
    </row>
    <row r="164" spans="1:131" x14ac:dyDescent="0.25">
      <c r="A164" s="1">
        <v>163</v>
      </c>
      <c r="B164" s="1">
        <v>217990</v>
      </c>
      <c r="C164" s="1" t="s">
        <v>1949</v>
      </c>
      <c r="D164" s="1" t="s">
        <v>1950</v>
      </c>
      <c r="E164" s="1" t="s">
        <v>1951</v>
      </c>
      <c r="F164" s="1" t="s">
        <v>1952</v>
      </c>
      <c r="G164" s="1">
        <v>854979</v>
      </c>
      <c r="H164" s="2">
        <v>36698</v>
      </c>
      <c r="I164" s="1" t="s">
        <v>129</v>
      </c>
      <c r="J164" s="1" t="s">
        <v>130</v>
      </c>
      <c r="K164" s="1" t="s">
        <v>131</v>
      </c>
      <c r="L164" s="1" t="s">
        <v>132</v>
      </c>
      <c r="M164" s="1" t="s">
        <v>131</v>
      </c>
      <c r="N164" s="1" t="s">
        <v>130</v>
      </c>
      <c r="O164" s="1" t="s">
        <v>171</v>
      </c>
      <c r="P164" s="1" t="s">
        <v>624</v>
      </c>
      <c r="Q164" s="1" t="s">
        <v>1953</v>
      </c>
      <c r="R164" s="1" t="s">
        <v>1954</v>
      </c>
      <c r="S164" s="1" t="s">
        <v>1955</v>
      </c>
      <c r="T164" s="1">
        <v>25036</v>
      </c>
      <c r="U164" s="2">
        <v>45617</v>
      </c>
      <c r="V164" s="1" t="s">
        <v>1956</v>
      </c>
      <c r="W164" s="1" t="s">
        <v>138</v>
      </c>
      <c r="X164" s="1" t="s">
        <v>139</v>
      </c>
      <c r="Y164" s="1" t="s">
        <v>139</v>
      </c>
      <c r="Z164" s="1" t="s">
        <v>140</v>
      </c>
      <c r="AA164" s="1" t="s">
        <v>141</v>
      </c>
      <c r="AB164" s="1"/>
      <c r="AC164" s="1" t="s">
        <v>138</v>
      </c>
      <c r="AD164" s="1"/>
      <c r="AE164" s="1" t="s">
        <v>138</v>
      </c>
      <c r="AF164" s="1" t="s">
        <v>1957</v>
      </c>
      <c r="AG164" s="1" t="s">
        <v>1958</v>
      </c>
      <c r="AH164" s="1" t="s">
        <v>138</v>
      </c>
      <c r="AI164" s="1" t="s">
        <v>138</v>
      </c>
      <c r="AJ164" s="1" t="s">
        <v>138</v>
      </c>
      <c r="AK164" s="1" t="s">
        <v>138</v>
      </c>
      <c r="AL164" s="1" t="str">
        <f t="shared" si="4"/>
        <v/>
      </c>
      <c r="AM164" s="1"/>
      <c r="AN164" s="1"/>
      <c r="AO164" s="1" t="s">
        <v>144</v>
      </c>
      <c r="AP164" s="1">
        <v>0</v>
      </c>
      <c r="AQ164" s="1">
        <v>1000</v>
      </c>
      <c r="AR164" s="6">
        <v>1000</v>
      </c>
      <c r="AS164" s="6"/>
      <c r="AT164" s="6">
        <f t="shared" si="5"/>
        <v>1000</v>
      </c>
      <c r="AV164" t="s">
        <v>485</v>
      </c>
      <c r="AW164" t="s">
        <v>138</v>
      </c>
      <c r="AY164" t="s">
        <v>146</v>
      </c>
      <c r="AZ164" t="s">
        <v>147</v>
      </c>
      <c r="BB164" t="s">
        <v>129</v>
      </c>
      <c r="BC164" t="s">
        <v>129</v>
      </c>
      <c r="BE164" t="s">
        <v>148</v>
      </c>
      <c r="BF164">
        <v>2</v>
      </c>
      <c r="BG164">
        <v>1</v>
      </c>
      <c r="BH164" t="s">
        <v>149</v>
      </c>
      <c r="BI164">
        <v>2024</v>
      </c>
      <c r="BK164">
        <v>2024</v>
      </c>
      <c r="BL164">
        <v>1</v>
      </c>
      <c r="BM164">
        <v>3</v>
      </c>
      <c r="BN164" t="s">
        <v>170</v>
      </c>
      <c r="BO164" t="s">
        <v>151</v>
      </c>
      <c r="BP164">
        <v>95</v>
      </c>
      <c r="BQ164" t="s">
        <v>1003</v>
      </c>
      <c r="BR164" t="s">
        <v>152</v>
      </c>
      <c r="BS164" t="s">
        <v>1003</v>
      </c>
      <c r="BT164" t="s">
        <v>152</v>
      </c>
      <c r="BU164" t="s">
        <v>153</v>
      </c>
      <c r="BV164" t="s">
        <v>154</v>
      </c>
      <c r="BW164" t="s">
        <v>207</v>
      </c>
      <c r="BX164" t="s">
        <v>208</v>
      </c>
      <c r="BY164" t="s">
        <v>138</v>
      </c>
      <c r="BZ164" t="s">
        <v>1004</v>
      </c>
      <c r="CA164">
        <v>2</v>
      </c>
      <c r="CD164">
        <v>854979</v>
      </c>
      <c r="CE164" t="s">
        <v>1003</v>
      </c>
      <c r="CF164" t="s">
        <v>158</v>
      </c>
      <c r="CG164" t="s">
        <v>159</v>
      </c>
      <c r="CH164" t="s">
        <v>159</v>
      </c>
      <c r="CI164" t="s">
        <v>160</v>
      </c>
      <c r="CJ164" t="s">
        <v>1959</v>
      </c>
      <c r="CK164" t="s">
        <v>139</v>
      </c>
      <c r="CL164" t="s">
        <v>1952</v>
      </c>
      <c r="CM164" t="s">
        <v>1381</v>
      </c>
      <c r="CO164">
        <v>-1</v>
      </c>
      <c r="CP164" t="s">
        <v>139</v>
      </c>
      <c r="CQ164" t="s">
        <v>138</v>
      </c>
      <c r="CS164" t="s">
        <v>162</v>
      </c>
      <c r="CT164" t="s">
        <v>163</v>
      </c>
      <c r="CY164">
        <v>5781</v>
      </c>
      <c r="CZ164">
        <v>5781</v>
      </c>
      <c r="DD164">
        <v>26306.25</v>
      </c>
      <c r="DE164">
        <v>57187.53</v>
      </c>
      <c r="DF164">
        <v>26245.99</v>
      </c>
      <c r="DG164">
        <v>26245.99</v>
      </c>
      <c r="DH164">
        <v>18905.93</v>
      </c>
      <c r="DI164">
        <v>3</v>
      </c>
      <c r="DJ164" t="s">
        <v>139</v>
      </c>
      <c r="DK164">
        <v>2</v>
      </c>
      <c r="DO164" t="s">
        <v>164</v>
      </c>
      <c r="DP164" t="s">
        <v>1960</v>
      </c>
      <c r="DQ164">
        <v>90982.44</v>
      </c>
      <c r="DR164">
        <v>106296.24</v>
      </c>
      <c r="DS164">
        <v>76569</v>
      </c>
      <c r="DT164">
        <v>4.05</v>
      </c>
      <c r="DU164">
        <v>26245.99</v>
      </c>
      <c r="DV164">
        <v>26245.99</v>
      </c>
      <c r="DX164" t="s">
        <v>138</v>
      </c>
      <c r="DY164" t="s">
        <v>139</v>
      </c>
    </row>
    <row r="165" spans="1:131" x14ac:dyDescent="0.25">
      <c r="A165" s="1">
        <v>164</v>
      </c>
      <c r="B165" s="1">
        <v>249478</v>
      </c>
      <c r="C165" s="1" t="s">
        <v>1961</v>
      </c>
      <c r="D165" s="1" t="s">
        <v>1962</v>
      </c>
      <c r="E165" s="1" t="s">
        <v>1963</v>
      </c>
      <c r="F165" s="1" t="s">
        <v>1964</v>
      </c>
      <c r="G165" s="1">
        <v>930588</v>
      </c>
      <c r="H165" s="2">
        <v>38568</v>
      </c>
      <c r="I165" s="1" t="s">
        <v>129</v>
      </c>
      <c r="J165" s="1" t="s">
        <v>130</v>
      </c>
      <c r="K165" s="1" t="s">
        <v>131</v>
      </c>
      <c r="L165" s="1" t="s">
        <v>132</v>
      </c>
      <c r="M165" s="1" t="s">
        <v>131</v>
      </c>
      <c r="N165" s="1" t="s">
        <v>130</v>
      </c>
      <c r="O165" s="1" t="s">
        <v>1199</v>
      </c>
      <c r="P165" s="1" t="s">
        <v>1200</v>
      </c>
      <c r="Q165" s="1" t="s">
        <v>1965</v>
      </c>
      <c r="R165" s="1" t="s">
        <v>1966</v>
      </c>
      <c r="S165" s="1" t="s">
        <v>1967</v>
      </c>
      <c r="T165" s="1">
        <v>28060</v>
      </c>
      <c r="U165" s="2">
        <v>45754</v>
      </c>
      <c r="V165" s="1" t="s">
        <v>1968</v>
      </c>
      <c r="W165" s="1" t="s">
        <v>138</v>
      </c>
      <c r="X165" s="1" t="s">
        <v>138</v>
      </c>
      <c r="Y165" s="1" t="s">
        <v>139</v>
      </c>
      <c r="Z165" s="1" t="s">
        <v>140</v>
      </c>
      <c r="AA165" s="1" t="s">
        <v>141</v>
      </c>
      <c r="AB165" s="1"/>
      <c r="AC165" s="1" t="s">
        <v>138</v>
      </c>
      <c r="AD165" s="1"/>
      <c r="AE165" s="1" t="s">
        <v>138</v>
      </c>
      <c r="AF165" s="1" t="s">
        <v>1969</v>
      </c>
      <c r="AG165" s="1" t="s">
        <v>1970</v>
      </c>
      <c r="AH165" s="1" t="s">
        <v>138</v>
      </c>
      <c r="AI165" s="1" t="s">
        <v>138</v>
      </c>
      <c r="AJ165" s="1" t="s">
        <v>138</v>
      </c>
      <c r="AK165" s="1" t="s">
        <v>138</v>
      </c>
      <c r="AL165" s="1" t="str">
        <f t="shared" si="4"/>
        <v/>
      </c>
      <c r="AM165" s="1"/>
      <c r="AN165" s="1" t="s">
        <v>179</v>
      </c>
      <c r="AO165" s="1" t="s">
        <v>144</v>
      </c>
      <c r="AP165" s="1">
        <v>0</v>
      </c>
      <c r="AQ165" s="1">
        <v>1500</v>
      </c>
      <c r="AR165" s="6">
        <v>1500</v>
      </c>
      <c r="AS165" s="6"/>
      <c r="AT165" s="6">
        <f t="shared" si="5"/>
        <v>1500</v>
      </c>
      <c r="AV165" t="s">
        <v>427</v>
      </c>
      <c r="AW165" t="s">
        <v>138</v>
      </c>
      <c r="AY165" t="s">
        <v>280</v>
      </c>
      <c r="BB165" t="s">
        <v>281</v>
      </c>
      <c r="BC165" t="s">
        <v>281</v>
      </c>
      <c r="BE165" t="s">
        <v>180</v>
      </c>
      <c r="BF165">
        <v>1</v>
      </c>
      <c r="BG165">
        <v>1</v>
      </c>
      <c r="BH165" t="s">
        <v>149</v>
      </c>
      <c r="BI165">
        <v>2024</v>
      </c>
      <c r="BK165">
        <v>2024</v>
      </c>
      <c r="BL165">
        <v>1</v>
      </c>
      <c r="BM165">
        <v>4</v>
      </c>
      <c r="BN165" t="s">
        <v>170</v>
      </c>
      <c r="BO165" t="s">
        <v>151</v>
      </c>
      <c r="BP165">
        <v>94</v>
      </c>
      <c r="BQ165" t="s">
        <v>593</v>
      </c>
      <c r="BR165" t="s">
        <v>152</v>
      </c>
      <c r="BS165" t="s">
        <v>593</v>
      </c>
      <c r="BT165" t="s">
        <v>594</v>
      </c>
      <c r="BU165" t="s">
        <v>150</v>
      </c>
      <c r="BV165" t="s">
        <v>154</v>
      </c>
      <c r="BW165" t="s">
        <v>183</v>
      </c>
      <c r="BX165" t="s">
        <v>184</v>
      </c>
      <c r="BY165" t="s">
        <v>138</v>
      </c>
      <c r="BZ165" t="s">
        <v>595</v>
      </c>
      <c r="CA165">
        <v>3</v>
      </c>
      <c r="CD165">
        <v>930588</v>
      </c>
      <c r="CE165" t="s">
        <v>593</v>
      </c>
      <c r="CF165" t="s">
        <v>158</v>
      </c>
      <c r="CG165" t="s">
        <v>594</v>
      </c>
      <c r="CH165" t="s">
        <v>594</v>
      </c>
      <c r="CI165" t="s">
        <v>160</v>
      </c>
      <c r="CK165" t="s">
        <v>138</v>
      </c>
      <c r="CL165" t="s">
        <v>1964</v>
      </c>
      <c r="CO165">
        <v>-2</v>
      </c>
      <c r="CP165" t="s">
        <v>139</v>
      </c>
      <c r="CQ165" t="s">
        <v>138</v>
      </c>
      <c r="CS165" t="s">
        <v>162</v>
      </c>
      <c r="CT165" t="s">
        <v>163</v>
      </c>
      <c r="DD165">
        <v>26306.25</v>
      </c>
      <c r="DE165">
        <v>57187.53</v>
      </c>
      <c r="DF165">
        <v>27096.880000000001</v>
      </c>
      <c r="DG165">
        <v>27096.880000000001</v>
      </c>
      <c r="DH165">
        <v>27780.45</v>
      </c>
      <c r="DI165">
        <v>4</v>
      </c>
      <c r="DJ165" t="s">
        <v>138</v>
      </c>
      <c r="DK165">
        <v>0</v>
      </c>
      <c r="DO165" t="s">
        <v>164</v>
      </c>
      <c r="DP165" t="s">
        <v>1971</v>
      </c>
      <c r="DQ165">
        <v>57298.5</v>
      </c>
      <c r="DR165">
        <v>72077.7</v>
      </c>
      <c r="DS165">
        <v>73896</v>
      </c>
      <c r="DT165">
        <v>2.66</v>
      </c>
      <c r="DU165">
        <v>27096.880000000001</v>
      </c>
      <c r="DV165">
        <v>27096.880000000001</v>
      </c>
      <c r="DX165" t="s">
        <v>138</v>
      </c>
      <c r="DY165" t="s">
        <v>139</v>
      </c>
      <c r="EA165" t="s">
        <v>1216</v>
      </c>
    </row>
    <row r="166" spans="1:131" x14ac:dyDescent="0.25">
      <c r="A166" s="1">
        <v>165</v>
      </c>
      <c r="B166" s="1">
        <v>248864</v>
      </c>
      <c r="C166" s="1" t="s">
        <v>1972</v>
      </c>
      <c r="D166" s="1" t="s">
        <v>1973</v>
      </c>
      <c r="E166" s="1" t="s">
        <v>1974</v>
      </c>
      <c r="F166" s="1" t="s">
        <v>1975</v>
      </c>
      <c r="G166" s="1">
        <v>868098</v>
      </c>
      <c r="H166" s="2">
        <v>37195</v>
      </c>
      <c r="I166" s="1" t="s">
        <v>170</v>
      </c>
      <c r="J166" s="1" t="s">
        <v>130</v>
      </c>
      <c r="K166" s="1" t="s">
        <v>131</v>
      </c>
      <c r="L166" s="1" t="s">
        <v>132</v>
      </c>
      <c r="M166" s="1" t="s">
        <v>131</v>
      </c>
      <c r="N166" s="1" t="s">
        <v>130</v>
      </c>
      <c r="O166" s="1" t="s">
        <v>133</v>
      </c>
      <c r="P166" s="1" t="s">
        <v>134</v>
      </c>
      <c r="Q166" s="1" t="s">
        <v>1976</v>
      </c>
      <c r="R166" s="1" t="s">
        <v>1976</v>
      </c>
      <c r="S166" s="1" t="s">
        <v>1977</v>
      </c>
      <c r="T166" s="1">
        <v>73020</v>
      </c>
      <c r="U166" s="2">
        <v>45776</v>
      </c>
      <c r="V166" s="1" t="s">
        <v>1978</v>
      </c>
      <c r="W166" s="1" t="s">
        <v>138</v>
      </c>
      <c r="X166" s="1" t="s">
        <v>138</v>
      </c>
      <c r="Y166" s="1" t="s">
        <v>139</v>
      </c>
      <c r="Z166" s="1" t="s">
        <v>140</v>
      </c>
      <c r="AA166" s="1" t="s">
        <v>141</v>
      </c>
      <c r="AB166" s="1"/>
      <c r="AC166" s="1" t="s">
        <v>138</v>
      </c>
      <c r="AD166" s="1"/>
      <c r="AE166" s="1" t="s">
        <v>138</v>
      </c>
      <c r="AF166" s="1" t="s">
        <v>483</v>
      </c>
      <c r="AG166" s="1" t="s">
        <v>484</v>
      </c>
      <c r="AH166" s="1" t="s">
        <v>138</v>
      </c>
      <c r="AI166" s="1" t="s">
        <v>138</v>
      </c>
      <c r="AJ166" s="1" t="s">
        <v>138</v>
      </c>
      <c r="AK166" s="1" t="s">
        <v>138</v>
      </c>
      <c r="AL166" s="1" t="str">
        <f t="shared" si="4"/>
        <v/>
      </c>
      <c r="AM166" s="1"/>
      <c r="AN166" s="1"/>
      <c r="AO166" s="1" t="s">
        <v>144</v>
      </c>
      <c r="AP166" s="1">
        <v>0</v>
      </c>
      <c r="AQ166" s="1">
        <v>1000</v>
      </c>
      <c r="AR166" s="6">
        <v>1000</v>
      </c>
      <c r="AS166" s="6"/>
      <c r="AT166" s="6">
        <f t="shared" si="5"/>
        <v>1000</v>
      </c>
      <c r="AV166" t="s">
        <v>485</v>
      </c>
      <c r="AW166" t="s">
        <v>138</v>
      </c>
      <c r="AY166" t="s">
        <v>146</v>
      </c>
      <c r="AZ166" t="s">
        <v>470</v>
      </c>
      <c r="BB166" t="s">
        <v>129</v>
      </c>
      <c r="BC166" t="s">
        <v>129</v>
      </c>
      <c r="BE166" t="s">
        <v>180</v>
      </c>
      <c r="BF166">
        <v>1</v>
      </c>
      <c r="BG166">
        <v>1</v>
      </c>
      <c r="BH166" t="s">
        <v>149</v>
      </c>
      <c r="BI166">
        <v>2024</v>
      </c>
      <c r="BK166">
        <v>2024</v>
      </c>
      <c r="BL166">
        <v>1</v>
      </c>
      <c r="BM166">
        <v>3</v>
      </c>
      <c r="BN166" t="s">
        <v>170</v>
      </c>
      <c r="BO166" t="s">
        <v>151</v>
      </c>
      <c r="BP166">
        <v>93</v>
      </c>
      <c r="BQ166" t="s">
        <v>1306</v>
      </c>
      <c r="BR166" t="s">
        <v>1307</v>
      </c>
      <c r="BS166" t="s">
        <v>1306</v>
      </c>
      <c r="BT166" t="s">
        <v>1307</v>
      </c>
      <c r="BU166" t="s">
        <v>153</v>
      </c>
      <c r="BV166" t="s">
        <v>154</v>
      </c>
      <c r="BW166" t="s">
        <v>207</v>
      </c>
      <c r="BX166" t="s">
        <v>208</v>
      </c>
      <c r="BY166" t="s">
        <v>139</v>
      </c>
      <c r="BZ166" t="s">
        <v>1308</v>
      </c>
      <c r="CA166">
        <v>2</v>
      </c>
      <c r="CD166">
        <v>868098</v>
      </c>
      <c r="CE166" t="s">
        <v>1306</v>
      </c>
      <c r="CF166" t="s">
        <v>158</v>
      </c>
      <c r="CG166" t="s">
        <v>1307</v>
      </c>
      <c r="CH166" t="s">
        <v>1307</v>
      </c>
      <c r="CI166" t="s">
        <v>160</v>
      </c>
      <c r="CK166" t="s">
        <v>139</v>
      </c>
      <c r="CL166" t="s">
        <v>1975</v>
      </c>
      <c r="CO166">
        <v>-1</v>
      </c>
      <c r="CP166" t="s">
        <v>139</v>
      </c>
      <c r="CQ166" t="s">
        <v>138</v>
      </c>
      <c r="CS166" t="s">
        <v>162</v>
      </c>
      <c r="CT166" t="s">
        <v>163</v>
      </c>
      <c r="DD166">
        <v>26306.25</v>
      </c>
      <c r="DE166">
        <v>57187.53</v>
      </c>
      <c r="DF166">
        <v>29952.44</v>
      </c>
      <c r="DG166">
        <v>29952.44</v>
      </c>
      <c r="DH166">
        <v>87948.95</v>
      </c>
      <c r="DI166">
        <v>4</v>
      </c>
      <c r="DJ166" t="s">
        <v>138</v>
      </c>
      <c r="DK166">
        <v>0</v>
      </c>
      <c r="DO166" t="s">
        <v>164</v>
      </c>
      <c r="DP166" t="s">
        <v>1979</v>
      </c>
      <c r="DQ166">
        <v>31401.13</v>
      </c>
      <c r="DR166">
        <v>76079.199999999997</v>
      </c>
      <c r="DS166">
        <v>223390.33</v>
      </c>
      <c r="DT166">
        <v>2.54</v>
      </c>
      <c r="DU166">
        <v>29952.44</v>
      </c>
      <c r="DV166">
        <v>29952.44</v>
      </c>
      <c r="DX166" t="s">
        <v>138</v>
      </c>
      <c r="DY166" t="s">
        <v>139</v>
      </c>
      <c r="EA166" t="s">
        <v>1216</v>
      </c>
    </row>
    <row r="167" spans="1:131" x14ac:dyDescent="0.25">
      <c r="A167" s="1">
        <v>166</v>
      </c>
      <c r="B167" s="1">
        <v>247518</v>
      </c>
      <c r="C167" s="1" t="s">
        <v>1980</v>
      </c>
      <c r="D167" s="1" t="s">
        <v>1981</v>
      </c>
      <c r="E167" s="1" t="s">
        <v>1982</v>
      </c>
      <c r="F167" s="1" t="s">
        <v>1983</v>
      </c>
      <c r="G167" s="1">
        <v>931881</v>
      </c>
      <c r="H167" s="2">
        <v>35658</v>
      </c>
      <c r="I167" s="1" t="s">
        <v>170</v>
      </c>
      <c r="J167" s="1" t="s">
        <v>130</v>
      </c>
      <c r="K167" s="1" t="s">
        <v>131</v>
      </c>
      <c r="L167" s="1" t="s">
        <v>132</v>
      </c>
      <c r="M167" s="1" t="s">
        <v>131</v>
      </c>
      <c r="N167" s="1" t="s">
        <v>130</v>
      </c>
      <c r="O167" s="1" t="s">
        <v>171</v>
      </c>
      <c r="P167" s="1" t="s">
        <v>1074</v>
      </c>
      <c r="Q167" s="1" t="s">
        <v>1984</v>
      </c>
      <c r="R167" s="1" t="s">
        <v>1984</v>
      </c>
      <c r="S167" s="1" t="s">
        <v>1985</v>
      </c>
      <c r="T167" s="1">
        <v>24040</v>
      </c>
      <c r="U167" s="2">
        <v>45600</v>
      </c>
      <c r="V167" s="1" t="s">
        <v>1986</v>
      </c>
      <c r="W167" s="1" t="s">
        <v>138</v>
      </c>
      <c r="X167" s="1" t="s">
        <v>138</v>
      </c>
      <c r="Y167" s="1" t="s">
        <v>139</v>
      </c>
      <c r="Z167" s="1" t="s">
        <v>140</v>
      </c>
      <c r="AA167" s="1" t="s">
        <v>141</v>
      </c>
      <c r="AB167" s="1"/>
      <c r="AC167" s="1" t="s">
        <v>138</v>
      </c>
      <c r="AD167" s="1"/>
      <c r="AE167" s="1" t="s">
        <v>138</v>
      </c>
      <c r="AF167" s="1" t="s">
        <v>251</v>
      </c>
      <c r="AG167" s="1" t="s">
        <v>252</v>
      </c>
      <c r="AH167" s="1" t="s">
        <v>138</v>
      </c>
      <c r="AI167" s="1" t="s">
        <v>138</v>
      </c>
      <c r="AJ167" s="1" t="s">
        <v>138</v>
      </c>
      <c r="AK167" s="1" t="s">
        <v>138</v>
      </c>
      <c r="AL167" s="1" t="str">
        <f t="shared" si="4"/>
        <v/>
      </c>
      <c r="AM167" s="1"/>
      <c r="AN167" s="1"/>
      <c r="AO167" s="1" t="s">
        <v>144</v>
      </c>
      <c r="AP167" s="1">
        <v>0</v>
      </c>
      <c r="AQ167" s="1">
        <v>1000</v>
      </c>
      <c r="AR167" s="6">
        <v>1000</v>
      </c>
      <c r="AS167" s="6"/>
      <c r="AT167" s="6">
        <f t="shared" si="5"/>
        <v>1000</v>
      </c>
      <c r="AV167" t="s">
        <v>201</v>
      </c>
      <c r="AW167" t="s">
        <v>138</v>
      </c>
      <c r="AY167" t="s">
        <v>280</v>
      </c>
      <c r="BB167" t="s">
        <v>281</v>
      </c>
      <c r="BC167" t="s">
        <v>281</v>
      </c>
      <c r="BE167" t="s">
        <v>180</v>
      </c>
      <c r="BF167">
        <v>1</v>
      </c>
      <c r="BG167">
        <v>1</v>
      </c>
      <c r="BH167" t="s">
        <v>149</v>
      </c>
      <c r="BI167">
        <v>2024</v>
      </c>
      <c r="BK167">
        <v>2024</v>
      </c>
      <c r="BL167">
        <v>1</v>
      </c>
      <c r="BM167">
        <v>3</v>
      </c>
      <c r="BN167" t="s">
        <v>170</v>
      </c>
      <c r="BO167" t="s">
        <v>151</v>
      </c>
      <c r="BP167">
        <v>95</v>
      </c>
      <c r="BQ167" t="s">
        <v>1804</v>
      </c>
      <c r="BR167" t="s">
        <v>152</v>
      </c>
      <c r="BS167" t="s">
        <v>1804</v>
      </c>
      <c r="BT167" t="s">
        <v>1805</v>
      </c>
      <c r="BU167" t="s">
        <v>150</v>
      </c>
      <c r="BV167" t="s">
        <v>154</v>
      </c>
      <c r="BW167" t="s">
        <v>207</v>
      </c>
      <c r="BX167" t="s">
        <v>208</v>
      </c>
      <c r="BY167" t="s">
        <v>138</v>
      </c>
      <c r="BZ167" t="s">
        <v>1656</v>
      </c>
      <c r="CA167">
        <v>2</v>
      </c>
      <c r="CD167">
        <v>931881</v>
      </c>
      <c r="CE167" t="s">
        <v>1804</v>
      </c>
      <c r="CF167" t="s">
        <v>158</v>
      </c>
      <c r="CG167" t="s">
        <v>1805</v>
      </c>
      <c r="CH167" t="s">
        <v>1805</v>
      </c>
      <c r="CI167" t="s">
        <v>160</v>
      </c>
      <c r="CJ167" t="s">
        <v>1987</v>
      </c>
      <c r="CK167" t="s">
        <v>139</v>
      </c>
      <c r="CL167" t="s">
        <v>1983</v>
      </c>
      <c r="CO167">
        <v>-1</v>
      </c>
      <c r="CP167" t="s">
        <v>139</v>
      </c>
      <c r="CQ167" t="s">
        <v>138</v>
      </c>
      <c r="CS167" t="s">
        <v>162</v>
      </c>
      <c r="CT167" t="s">
        <v>163</v>
      </c>
      <c r="DD167">
        <v>26306.25</v>
      </c>
      <c r="DE167">
        <v>57187.53</v>
      </c>
      <c r="DF167">
        <v>29267.040000000001</v>
      </c>
      <c r="DG167">
        <v>29267.040000000001</v>
      </c>
      <c r="DH167">
        <v>13517.2</v>
      </c>
      <c r="DI167">
        <v>4</v>
      </c>
      <c r="DJ167" t="s">
        <v>138</v>
      </c>
      <c r="DK167">
        <v>0</v>
      </c>
      <c r="DO167" t="s">
        <v>164</v>
      </c>
      <c r="DP167" t="s">
        <v>1988</v>
      </c>
      <c r="DQ167">
        <v>41704.85</v>
      </c>
      <c r="DR167">
        <v>45949.25</v>
      </c>
      <c r="DS167">
        <v>21222</v>
      </c>
      <c r="DT167">
        <v>1.57</v>
      </c>
      <c r="DU167">
        <v>29267.040000000001</v>
      </c>
      <c r="DV167">
        <v>29267.040000000001</v>
      </c>
      <c r="DX167" t="s">
        <v>138</v>
      </c>
      <c r="DY167" t="s">
        <v>139</v>
      </c>
      <c r="EA167" t="s">
        <v>1216</v>
      </c>
    </row>
    <row r="168" spans="1:131" x14ac:dyDescent="0.25">
      <c r="A168" s="1">
        <v>167</v>
      </c>
      <c r="B168" s="1">
        <v>237436</v>
      </c>
      <c r="C168" s="1" t="s">
        <v>1989</v>
      </c>
      <c r="D168" s="1" t="s">
        <v>1990</v>
      </c>
      <c r="E168" s="1" t="s">
        <v>1991</v>
      </c>
      <c r="F168" s="1" t="s">
        <v>1992</v>
      </c>
      <c r="G168" s="1">
        <v>815463</v>
      </c>
      <c r="H168" s="2">
        <v>33798</v>
      </c>
      <c r="I168" s="1" t="s">
        <v>170</v>
      </c>
      <c r="J168" s="1" t="s">
        <v>130</v>
      </c>
      <c r="K168" s="1" t="s">
        <v>131</v>
      </c>
      <c r="L168" s="1" t="s">
        <v>132</v>
      </c>
      <c r="M168" s="1" t="s">
        <v>131</v>
      </c>
      <c r="N168" s="1" t="s">
        <v>130</v>
      </c>
      <c r="O168" s="1" t="s">
        <v>171</v>
      </c>
      <c r="P168" s="1" t="s">
        <v>1993</v>
      </c>
      <c r="Q168" s="1" t="s">
        <v>1994</v>
      </c>
      <c r="R168" s="1"/>
      <c r="S168" s="1" t="s">
        <v>1995</v>
      </c>
      <c r="T168" s="1">
        <v>27022</v>
      </c>
      <c r="U168" s="2">
        <v>45513</v>
      </c>
      <c r="V168" s="1" t="s">
        <v>1996</v>
      </c>
      <c r="W168" s="1" t="s">
        <v>138</v>
      </c>
      <c r="X168" s="1" t="s">
        <v>138</v>
      </c>
      <c r="Y168" s="1" t="s">
        <v>139</v>
      </c>
      <c r="Z168" s="1" t="s">
        <v>140</v>
      </c>
      <c r="AA168" s="1" t="s">
        <v>141</v>
      </c>
      <c r="AB168" s="1"/>
      <c r="AC168" s="1" t="s">
        <v>138</v>
      </c>
      <c r="AD168" s="1"/>
      <c r="AE168" s="1" t="s">
        <v>138</v>
      </c>
      <c r="AF168" s="1" t="s">
        <v>1844</v>
      </c>
      <c r="AG168" s="1" t="s">
        <v>1970</v>
      </c>
      <c r="AH168" s="1" t="s">
        <v>138</v>
      </c>
      <c r="AI168" s="1" t="s">
        <v>138</v>
      </c>
      <c r="AJ168" s="1" t="s">
        <v>138</v>
      </c>
      <c r="AK168" s="1" t="s">
        <v>138</v>
      </c>
      <c r="AL168" s="1" t="str">
        <f t="shared" si="4"/>
        <v/>
      </c>
      <c r="AM168" s="1"/>
      <c r="AN168" s="1"/>
      <c r="AO168" s="1" t="s">
        <v>144</v>
      </c>
      <c r="AP168" s="1">
        <v>0</v>
      </c>
      <c r="AQ168" s="1">
        <v>2250</v>
      </c>
      <c r="AR168" s="6">
        <v>2250</v>
      </c>
      <c r="AS168" s="6"/>
      <c r="AT168" s="6">
        <f t="shared" si="5"/>
        <v>2250</v>
      </c>
      <c r="AV168" t="s">
        <v>580</v>
      </c>
      <c r="AW168" t="s">
        <v>138</v>
      </c>
      <c r="AY168" t="s">
        <v>428</v>
      </c>
      <c r="BB168" t="s">
        <v>139</v>
      </c>
      <c r="BC168" t="s">
        <v>139</v>
      </c>
      <c r="BE168" t="s">
        <v>180</v>
      </c>
      <c r="BF168">
        <v>1</v>
      </c>
      <c r="BG168">
        <v>3</v>
      </c>
      <c r="BH168" t="s">
        <v>149</v>
      </c>
      <c r="BI168">
        <v>2022</v>
      </c>
      <c r="BK168">
        <v>2022</v>
      </c>
      <c r="BL168">
        <v>3</v>
      </c>
      <c r="BM168">
        <v>3</v>
      </c>
      <c r="BN168" t="s">
        <v>150</v>
      </c>
      <c r="BO168" t="s">
        <v>151</v>
      </c>
      <c r="BP168">
        <v>93</v>
      </c>
      <c r="BQ168" t="s">
        <v>1422</v>
      </c>
      <c r="BR168" t="s">
        <v>152</v>
      </c>
      <c r="BS168" t="s">
        <v>1997</v>
      </c>
      <c r="BT168" t="s">
        <v>1591</v>
      </c>
      <c r="BU168" t="s">
        <v>153</v>
      </c>
      <c r="BV168" t="s">
        <v>154</v>
      </c>
      <c r="BW168" t="s">
        <v>1422</v>
      </c>
      <c r="BX168" t="s">
        <v>1425</v>
      </c>
      <c r="BY168" t="s">
        <v>138</v>
      </c>
      <c r="BZ168" t="s">
        <v>1422</v>
      </c>
      <c r="CA168">
        <v>3</v>
      </c>
      <c r="CC168" t="s">
        <v>138</v>
      </c>
      <c r="CD168">
        <v>816453</v>
      </c>
      <c r="CE168" t="s">
        <v>1997</v>
      </c>
      <c r="CF168" t="s">
        <v>158</v>
      </c>
      <c r="CG168" t="s">
        <v>1591</v>
      </c>
      <c r="CH168" t="s">
        <v>1591</v>
      </c>
      <c r="CI168" t="s">
        <v>160</v>
      </c>
      <c r="CK168" t="s">
        <v>139</v>
      </c>
      <c r="CL168" t="s">
        <v>1992</v>
      </c>
      <c r="CN168" t="s">
        <v>1998</v>
      </c>
      <c r="CO168">
        <v>0</v>
      </c>
      <c r="CP168" t="s">
        <v>139</v>
      </c>
      <c r="CQ168" t="s">
        <v>138</v>
      </c>
      <c r="CS168" t="s">
        <v>162</v>
      </c>
      <c r="CT168" t="s">
        <v>163</v>
      </c>
      <c r="DD168">
        <v>26306.25</v>
      </c>
      <c r="DE168">
        <v>57187.53</v>
      </c>
      <c r="DF168">
        <v>28080.69</v>
      </c>
      <c r="DG168">
        <v>28080.69</v>
      </c>
      <c r="DH168">
        <v>92501.18</v>
      </c>
      <c r="DI168">
        <v>4</v>
      </c>
      <c r="DJ168" t="s">
        <v>138</v>
      </c>
      <c r="DK168">
        <v>0</v>
      </c>
      <c r="DO168" t="s">
        <v>164</v>
      </c>
      <c r="DP168" t="s">
        <v>1999</v>
      </c>
      <c r="DQ168">
        <v>24334.35</v>
      </c>
      <c r="DR168">
        <v>71324.95</v>
      </c>
      <c r="DS168">
        <v>234953</v>
      </c>
      <c r="DT168">
        <v>2.54</v>
      </c>
      <c r="DU168">
        <v>28080.69</v>
      </c>
      <c r="DV168">
        <v>28080.69</v>
      </c>
      <c r="DX168" t="s">
        <v>138</v>
      </c>
      <c r="DY168" t="s">
        <v>139</v>
      </c>
      <c r="EA168" t="s">
        <v>1216</v>
      </c>
    </row>
    <row r="169" spans="1:131" x14ac:dyDescent="0.25">
      <c r="A169" s="1">
        <v>168</v>
      </c>
      <c r="B169" s="1">
        <v>244260</v>
      </c>
      <c r="C169" s="1" t="s">
        <v>2000</v>
      </c>
      <c r="D169" s="1" t="s">
        <v>419</v>
      </c>
      <c r="E169" s="1" t="s">
        <v>2001</v>
      </c>
      <c r="F169" s="1" t="s">
        <v>2002</v>
      </c>
      <c r="G169" s="1">
        <v>919757</v>
      </c>
      <c r="H169" s="2">
        <v>33216</v>
      </c>
      <c r="I169" s="1" t="s">
        <v>129</v>
      </c>
      <c r="J169" s="1" t="s">
        <v>130</v>
      </c>
      <c r="K169" s="1" t="s">
        <v>131</v>
      </c>
      <c r="L169" s="1" t="s">
        <v>132</v>
      </c>
      <c r="M169" s="1" t="s">
        <v>131</v>
      </c>
      <c r="N169" s="1" t="s">
        <v>130</v>
      </c>
      <c r="O169" s="1" t="s">
        <v>573</v>
      </c>
      <c r="P169" s="1" t="s">
        <v>1142</v>
      </c>
      <c r="Q169" s="1" t="s">
        <v>2003</v>
      </c>
      <c r="R169" s="1"/>
      <c r="S169" s="1" t="s">
        <v>2004</v>
      </c>
      <c r="T169" s="1">
        <v>36020</v>
      </c>
      <c r="U169" s="2">
        <v>45592</v>
      </c>
      <c r="V169" s="1" t="s">
        <v>2005</v>
      </c>
      <c r="W169" s="1" t="s">
        <v>138</v>
      </c>
      <c r="X169" s="1" t="s">
        <v>138</v>
      </c>
      <c r="Y169" s="1" t="s">
        <v>139</v>
      </c>
      <c r="Z169" s="1" t="s">
        <v>140</v>
      </c>
      <c r="AA169" s="1" t="s">
        <v>141</v>
      </c>
      <c r="AB169" s="1"/>
      <c r="AC169" s="1" t="s">
        <v>138</v>
      </c>
      <c r="AD169" s="1"/>
      <c r="AE169" s="1" t="s">
        <v>138</v>
      </c>
      <c r="AF169" s="1" t="s">
        <v>2006</v>
      </c>
      <c r="AG169" s="1" t="s">
        <v>2007</v>
      </c>
      <c r="AH169" s="1" t="s">
        <v>138</v>
      </c>
      <c r="AI169" s="1" t="s">
        <v>138</v>
      </c>
      <c r="AJ169" s="1" t="s">
        <v>138</v>
      </c>
      <c r="AK169" s="1" t="s">
        <v>138</v>
      </c>
      <c r="AL169" s="1" t="str">
        <f t="shared" si="4"/>
        <v/>
      </c>
      <c r="AM169" s="1"/>
      <c r="AN169" s="1" t="s">
        <v>308</v>
      </c>
      <c r="AO169" s="1" t="s">
        <v>144</v>
      </c>
      <c r="AP169" s="1">
        <v>0</v>
      </c>
      <c r="AQ169" s="1">
        <v>1000</v>
      </c>
      <c r="AR169" s="6">
        <v>1000</v>
      </c>
      <c r="AS169" s="6"/>
      <c r="AT169" s="6">
        <f t="shared" si="5"/>
        <v>1000</v>
      </c>
      <c r="AV169" t="s">
        <v>201</v>
      </c>
      <c r="AW169" t="s">
        <v>138</v>
      </c>
      <c r="AY169" t="s">
        <v>146</v>
      </c>
      <c r="AZ169" t="s">
        <v>470</v>
      </c>
      <c r="BA169" t="s">
        <v>139</v>
      </c>
      <c r="BB169" t="s">
        <v>129</v>
      </c>
      <c r="BC169" t="s">
        <v>129</v>
      </c>
      <c r="BE169" t="s">
        <v>180</v>
      </c>
      <c r="BF169">
        <v>1</v>
      </c>
      <c r="BG169">
        <v>2</v>
      </c>
      <c r="BH169" t="s">
        <v>149</v>
      </c>
      <c r="BI169">
        <v>2023</v>
      </c>
      <c r="BK169">
        <v>2023</v>
      </c>
      <c r="BL169">
        <v>2</v>
      </c>
      <c r="BM169">
        <v>3</v>
      </c>
      <c r="BN169" t="s">
        <v>150</v>
      </c>
      <c r="BO169" t="s">
        <v>151</v>
      </c>
      <c r="BP169">
        <v>90</v>
      </c>
      <c r="BQ169" t="s">
        <v>1422</v>
      </c>
      <c r="BR169" t="s">
        <v>152</v>
      </c>
      <c r="BS169" t="s">
        <v>1780</v>
      </c>
      <c r="BT169" t="s">
        <v>1781</v>
      </c>
      <c r="BU169" t="s">
        <v>153</v>
      </c>
      <c r="BV169" t="s">
        <v>154</v>
      </c>
      <c r="BW169" t="s">
        <v>1422</v>
      </c>
      <c r="BX169" t="s">
        <v>1425</v>
      </c>
      <c r="BY169" t="s">
        <v>138</v>
      </c>
      <c r="BZ169" t="s">
        <v>1422</v>
      </c>
      <c r="CA169">
        <v>3</v>
      </c>
      <c r="CC169" t="s">
        <v>138</v>
      </c>
      <c r="CD169">
        <v>919757</v>
      </c>
      <c r="CE169" t="s">
        <v>1780</v>
      </c>
      <c r="CF169" t="s">
        <v>158</v>
      </c>
      <c r="CG169" t="s">
        <v>1781</v>
      </c>
      <c r="CH169" t="s">
        <v>1781</v>
      </c>
      <c r="CI169" t="s">
        <v>160</v>
      </c>
      <c r="CK169" t="s">
        <v>139</v>
      </c>
      <c r="CL169" t="s">
        <v>2002</v>
      </c>
      <c r="CN169" t="s">
        <v>1782</v>
      </c>
      <c r="CO169">
        <v>-1</v>
      </c>
      <c r="CP169" t="s">
        <v>139</v>
      </c>
      <c r="CQ169" t="s">
        <v>138</v>
      </c>
      <c r="CS169" t="s">
        <v>162</v>
      </c>
      <c r="CT169" t="s">
        <v>163</v>
      </c>
      <c r="DD169">
        <v>26306.25</v>
      </c>
      <c r="DE169">
        <v>57187.53</v>
      </c>
      <c r="DF169">
        <v>47502.17</v>
      </c>
      <c r="DG169">
        <v>47502.17</v>
      </c>
      <c r="DH169">
        <v>16626</v>
      </c>
      <c r="DI169">
        <v>4</v>
      </c>
      <c r="DJ169" t="s">
        <v>138</v>
      </c>
      <c r="DK169">
        <v>0</v>
      </c>
      <c r="DO169" t="s">
        <v>2008</v>
      </c>
      <c r="DP169" t="s">
        <v>2009</v>
      </c>
      <c r="DQ169">
        <v>44176.97</v>
      </c>
      <c r="DR169">
        <v>47502.17</v>
      </c>
      <c r="DS169">
        <v>16626</v>
      </c>
      <c r="DT169">
        <v>1</v>
      </c>
      <c r="DU169">
        <v>47502.17</v>
      </c>
      <c r="DV169">
        <v>47502.17</v>
      </c>
      <c r="DX169" t="s">
        <v>138</v>
      </c>
      <c r="DY169" t="s">
        <v>139</v>
      </c>
      <c r="EA169" t="s">
        <v>1216</v>
      </c>
    </row>
    <row r="170" spans="1:131" x14ac:dyDescent="0.25">
      <c r="A170" s="1">
        <v>169</v>
      </c>
      <c r="B170" s="1">
        <v>249408</v>
      </c>
      <c r="C170" s="1" t="s">
        <v>2010</v>
      </c>
      <c r="D170" s="1" t="s">
        <v>2011</v>
      </c>
      <c r="E170" s="1" t="s">
        <v>2012</v>
      </c>
      <c r="F170" s="1" t="s">
        <v>2013</v>
      </c>
      <c r="G170" s="1">
        <v>932894</v>
      </c>
      <c r="H170" s="2">
        <v>33456</v>
      </c>
      <c r="I170" s="1" t="s">
        <v>170</v>
      </c>
      <c r="J170" s="1" t="s">
        <v>130</v>
      </c>
      <c r="K170" s="1" t="s">
        <v>131</v>
      </c>
      <c r="L170" s="1" t="s">
        <v>132</v>
      </c>
      <c r="M170" s="1" t="s">
        <v>131</v>
      </c>
      <c r="N170" s="1" t="s">
        <v>130</v>
      </c>
      <c r="O170" s="1" t="s">
        <v>171</v>
      </c>
      <c r="P170" s="1" t="s">
        <v>1074</v>
      </c>
      <c r="Q170" s="1" t="s">
        <v>2014</v>
      </c>
      <c r="R170" s="1" t="s">
        <v>2015</v>
      </c>
      <c r="S170" s="1" t="s">
        <v>2016</v>
      </c>
      <c r="T170" s="1">
        <v>24048</v>
      </c>
      <c r="U170" s="2">
        <v>45737</v>
      </c>
      <c r="V170" s="1" t="s">
        <v>2017</v>
      </c>
      <c r="W170" s="1" t="s">
        <v>138</v>
      </c>
      <c r="X170" s="1" t="s">
        <v>138</v>
      </c>
      <c r="Y170" s="1" t="s">
        <v>139</v>
      </c>
      <c r="Z170" s="1" t="s">
        <v>140</v>
      </c>
      <c r="AA170" s="1" t="s">
        <v>141</v>
      </c>
      <c r="AB170" s="1"/>
      <c r="AC170" s="1" t="s">
        <v>138</v>
      </c>
      <c r="AD170" s="1"/>
      <c r="AE170" s="1" t="s">
        <v>138</v>
      </c>
      <c r="AF170" s="1" t="s">
        <v>2018</v>
      </c>
      <c r="AG170" s="1" t="s">
        <v>2019</v>
      </c>
      <c r="AH170" s="1" t="s">
        <v>138</v>
      </c>
      <c r="AI170" s="1" t="s">
        <v>138</v>
      </c>
      <c r="AJ170" s="1" t="s">
        <v>138</v>
      </c>
      <c r="AK170" s="1" t="s">
        <v>138</v>
      </c>
      <c r="AL170" s="1" t="str">
        <f t="shared" si="4"/>
        <v/>
      </c>
      <c r="AM170" s="1" t="s">
        <v>307</v>
      </c>
      <c r="AN170" s="1" t="s">
        <v>308</v>
      </c>
      <c r="AO170" s="1" t="s">
        <v>144</v>
      </c>
      <c r="AP170" s="1">
        <v>0</v>
      </c>
      <c r="AQ170" s="1">
        <v>1000</v>
      </c>
      <c r="AR170" s="6">
        <v>1000</v>
      </c>
      <c r="AS170" s="6"/>
      <c r="AT170" s="6">
        <f t="shared" si="5"/>
        <v>1000</v>
      </c>
      <c r="AV170" t="s">
        <v>201</v>
      </c>
      <c r="AW170" t="s">
        <v>138</v>
      </c>
      <c r="AY170" t="s">
        <v>146</v>
      </c>
      <c r="AZ170" t="s">
        <v>642</v>
      </c>
      <c r="BA170" t="s">
        <v>139</v>
      </c>
      <c r="BB170" t="s">
        <v>129</v>
      </c>
      <c r="BC170" t="s">
        <v>129</v>
      </c>
      <c r="BE170" t="s">
        <v>180</v>
      </c>
      <c r="BF170">
        <v>1</v>
      </c>
      <c r="BG170">
        <v>1</v>
      </c>
      <c r="BH170" t="s">
        <v>149</v>
      </c>
      <c r="BI170">
        <v>2024</v>
      </c>
      <c r="BK170">
        <v>2024</v>
      </c>
      <c r="BL170">
        <v>1</v>
      </c>
      <c r="BM170">
        <v>3</v>
      </c>
      <c r="BN170" t="s">
        <v>170</v>
      </c>
      <c r="BO170" t="s">
        <v>151</v>
      </c>
      <c r="BP170">
        <v>95</v>
      </c>
      <c r="BQ170" t="s">
        <v>1003</v>
      </c>
      <c r="BR170" t="s">
        <v>152</v>
      </c>
      <c r="BS170" t="s">
        <v>1003</v>
      </c>
      <c r="BT170" t="s">
        <v>152</v>
      </c>
      <c r="BU170" t="s">
        <v>153</v>
      </c>
      <c r="BV170" t="s">
        <v>154</v>
      </c>
      <c r="BW170" t="s">
        <v>207</v>
      </c>
      <c r="BX170" t="s">
        <v>208</v>
      </c>
      <c r="BY170" t="s">
        <v>138</v>
      </c>
      <c r="BZ170" t="s">
        <v>1004</v>
      </c>
      <c r="CA170">
        <v>2</v>
      </c>
      <c r="CD170">
        <v>932894</v>
      </c>
      <c r="CE170" t="s">
        <v>1003</v>
      </c>
      <c r="CF170" t="s">
        <v>158</v>
      </c>
      <c r="CG170" t="s">
        <v>159</v>
      </c>
      <c r="CH170" t="s">
        <v>159</v>
      </c>
      <c r="CI170" t="s">
        <v>160</v>
      </c>
      <c r="CK170" t="s">
        <v>138</v>
      </c>
      <c r="CL170" t="s">
        <v>2013</v>
      </c>
      <c r="CO170">
        <v>-1</v>
      </c>
      <c r="CP170" t="s">
        <v>139</v>
      </c>
      <c r="CQ170" t="s">
        <v>138</v>
      </c>
      <c r="CS170" t="s">
        <v>324</v>
      </c>
      <c r="CT170" t="s">
        <v>163</v>
      </c>
      <c r="DD170">
        <v>26306.25</v>
      </c>
      <c r="DE170">
        <v>57187.53</v>
      </c>
      <c r="DF170">
        <v>99999999</v>
      </c>
      <c r="DG170">
        <v>99999999</v>
      </c>
      <c r="DH170">
        <v>99999999</v>
      </c>
      <c r="DI170">
        <v>4</v>
      </c>
      <c r="DJ170" t="s">
        <v>138</v>
      </c>
      <c r="DK170">
        <v>-3800378</v>
      </c>
      <c r="DX170" t="s">
        <v>324</v>
      </c>
      <c r="DY170" t="s">
        <v>324</v>
      </c>
      <c r="EA170" t="s">
        <v>1352</v>
      </c>
    </row>
    <row r="171" spans="1:131" x14ac:dyDescent="0.25">
      <c r="A171" s="1">
        <v>170</v>
      </c>
      <c r="B171" s="1">
        <v>246035</v>
      </c>
      <c r="C171" s="1" t="s">
        <v>2020</v>
      </c>
      <c r="D171" s="1" t="s">
        <v>2021</v>
      </c>
      <c r="E171" s="1" t="s">
        <v>2022</v>
      </c>
      <c r="F171" s="1" t="s">
        <v>2023</v>
      </c>
      <c r="G171" s="1"/>
      <c r="H171" s="2">
        <v>32078</v>
      </c>
      <c r="I171" s="1" t="s">
        <v>129</v>
      </c>
      <c r="J171" s="1" t="s">
        <v>130</v>
      </c>
      <c r="K171" s="1" t="s">
        <v>131</v>
      </c>
      <c r="L171" s="1" t="s">
        <v>2024</v>
      </c>
      <c r="M171" s="1" t="s">
        <v>192</v>
      </c>
      <c r="N171" s="1" t="s">
        <v>2025</v>
      </c>
      <c r="O171" s="1"/>
      <c r="P171" s="1" t="s">
        <v>194</v>
      </c>
      <c r="Q171" s="1" t="s">
        <v>195</v>
      </c>
      <c r="R171" s="1" t="s">
        <v>2026</v>
      </c>
      <c r="S171" s="1" t="s">
        <v>2027</v>
      </c>
      <c r="T171" s="1"/>
      <c r="U171" s="2">
        <v>45727</v>
      </c>
      <c r="V171" s="1" t="s">
        <v>2028</v>
      </c>
      <c r="W171" s="1" t="s">
        <v>138</v>
      </c>
      <c r="X171" s="1" t="s">
        <v>138</v>
      </c>
      <c r="Y171" s="1" t="s">
        <v>139</v>
      </c>
      <c r="Z171" s="1" t="s">
        <v>140</v>
      </c>
      <c r="AA171" s="1" t="s">
        <v>141</v>
      </c>
      <c r="AB171" s="1"/>
      <c r="AC171" s="1" t="s">
        <v>138</v>
      </c>
      <c r="AD171" s="1"/>
      <c r="AE171" s="1" t="s">
        <v>138</v>
      </c>
      <c r="AF171" s="1" t="s">
        <v>1379</v>
      </c>
      <c r="AG171" s="1" t="s">
        <v>1380</v>
      </c>
      <c r="AH171" s="1" t="s">
        <v>138</v>
      </c>
      <c r="AI171" s="1" t="s">
        <v>138</v>
      </c>
      <c r="AJ171" s="1" t="s">
        <v>138</v>
      </c>
      <c r="AK171" s="1" t="s">
        <v>138</v>
      </c>
      <c r="AL171" s="1" t="str">
        <f t="shared" si="4"/>
        <v/>
      </c>
      <c r="AM171" s="1"/>
      <c r="AN171" s="1"/>
      <c r="AO171" s="1" t="s">
        <v>144</v>
      </c>
      <c r="AP171" s="1">
        <v>0</v>
      </c>
      <c r="AQ171" s="1">
        <v>1000</v>
      </c>
      <c r="AR171" s="6">
        <v>1000</v>
      </c>
      <c r="AS171" s="6"/>
      <c r="AT171" s="6">
        <f t="shared" si="5"/>
        <v>1000</v>
      </c>
      <c r="AV171" t="s">
        <v>279</v>
      </c>
      <c r="AW171" t="s">
        <v>138</v>
      </c>
      <c r="AY171" t="s">
        <v>146</v>
      </c>
      <c r="AZ171" t="s">
        <v>147</v>
      </c>
      <c r="BB171" t="s">
        <v>129</v>
      </c>
      <c r="BC171" t="s">
        <v>129</v>
      </c>
      <c r="BE171" t="s">
        <v>148</v>
      </c>
      <c r="BF171">
        <v>2</v>
      </c>
      <c r="BG171">
        <v>1</v>
      </c>
      <c r="BH171" t="s">
        <v>149</v>
      </c>
      <c r="BI171">
        <v>2024</v>
      </c>
      <c r="BK171">
        <v>2024</v>
      </c>
      <c r="BL171">
        <v>1</v>
      </c>
      <c r="BM171">
        <v>3</v>
      </c>
      <c r="BN171" t="s">
        <v>170</v>
      </c>
      <c r="BO171" t="s">
        <v>151</v>
      </c>
      <c r="BP171">
        <v>93</v>
      </c>
      <c r="BQ171" t="s">
        <v>2029</v>
      </c>
      <c r="BR171" t="s">
        <v>152</v>
      </c>
      <c r="BS171" t="s">
        <v>2029</v>
      </c>
      <c r="BT171" t="s">
        <v>152</v>
      </c>
      <c r="BU171" t="s">
        <v>153</v>
      </c>
      <c r="BV171" t="s">
        <v>154</v>
      </c>
      <c r="BW171" t="s">
        <v>207</v>
      </c>
      <c r="BX171" t="s">
        <v>208</v>
      </c>
      <c r="BY171" t="s">
        <v>139</v>
      </c>
      <c r="BZ171" t="s">
        <v>2030</v>
      </c>
      <c r="CA171">
        <v>2</v>
      </c>
      <c r="CD171">
        <v>933395</v>
      </c>
      <c r="CE171" t="s">
        <v>2029</v>
      </c>
      <c r="CF171" t="s">
        <v>158</v>
      </c>
      <c r="CG171" t="s">
        <v>159</v>
      </c>
      <c r="CH171" t="s">
        <v>159</v>
      </c>
      <c r="CI171" t="s">
        <v>160</v>
      </c>
      <c r="CK171" t="s">
        <v>138</v>
      </c>
      <c r="CL171" t="s">
        <v>2023</v>
      </c>
      <c r="CO171">
        <v>-1</v>
      </c>
      <c r="CP171" t="s">
        <v>139</v>
      </c>
      <c r="CQ171" t="s">
        <v>138</v>
      </c>
      <c r="CS171" t="s">
        <v>324</v>
      </c>
      <c r="CT171" t="s">
        <v>163</v>
      </c>
      <c r="DD171">
        <v>26306.25</v>
      </c>
      <c r="DE171">
        <v>57187.53</v>
      </c>
      <c r="DF171">
        <v>99999999</v>
      </c>
      <c r="DG171">
        <v>99999999</v>
      </c>
      <c r="DH171">
        <v>99999999</v>
      </c>
      <c r="DI171">
        <v>4</v>
      </c>
      <c r="DJ171" t="s">
        <v>138</v>
      </c>
      <c r="DK171">
        <v>-3800378</v>
      </c>
      <c r="DX171" t="s">
        <v>324</v>
      </c>
      <c r="DY171" t="s">
        <v>324</v>
      </c>
      <c r="EA171" t="s">
        <v>1352</v>
      </c>
    </row>
    <row r="172" spans="1:131" x14ac:dyDescent="0.25">
      <c r="A172" s="1">
        <v>171</v>
      </c>
      <c r="B172" s="1">
        <v>235848</v>
      </c>
      <c r="C172" s="1" t="s">
        <v>2031</v>
      </c>
      <c r="D172" s="1" t="s">
        <v>126</v>
      </c>
      <c r="E172" s="1" t="s">
        <v>2032</v>
      </c>
      <c r="F172" s="1" t="s">
        <v>2033</v>
      </c>
      <c r="G172" s="1">
        <v>905810</v>
      </c>
      <c r="H172" s="2">
        <v>37979</v>
      </c>
      <c r="I172" s="1" t="s">
        <v>129</v>
      </c>
      <c r="J172" s="1" t="s">
        <v>130</v>
      </c>
      <c r="K172" s="1" t="s">
        <v>131</v>
      </c>
      <c r="L172" s="1" t="s">
        <v>132</v>
      </c>
      <c r="M172" s="1" t="s">
        <v>131</v>
      </c>
      <c r="N172" s="1" t="s">
        <v>130</v>
      </c>
      <c r="O172" s="1" t="s">
        <v>171</v>
      </c>
      <c r="P172" s="1" t="s">
        <v>172</v>
      </c>
      <c r="Q172" s="1" t="s">
        <v>2034</v>
      </c>
      <c r="R172" s="1"/>
      <c r="S172" s="1" t="s">
        <v>2035</v>
      </c>
      <c r="T172" s="1">
        <v>20861</v>
      </c>
      <c r="U172" s="2">
        <v>45532</v>
      </c>
      <c r="V172" s="1" t="s">
        <v>2036</v>
      </c>
      <c r="W172" s="1" t="s">
        <v>138</v>
      </c>
      <c r="X172" s="1" t="s">
        <v>139</v>
      </c>
      <c r="Y172" s="1" t="s">
        <v>139</v>
      </c>
      <c r="Z172" s="1" t="s">
        <v>138</v>
      </c>
      <c r="AA172" s="1" t="s">
        <v>2037</v>
      </c>
      <c r="AB172" s="1"/>
      <c r="AC172" s="1" t="s">
        <v>138</v>
      </c>
      <c r="AD172" s="1"/>
      <c r="AE172" s="1" t="s">
        <v>138</v>
      </c>
      <c r="AF172" s="1" t="s">
        <v>2038</v>
      </c>
      <c r="AG172" s="1" t="s">
        <v>2039</v>
      </c>
      <c r="AH172" s="1" t="s">
        <v>138</v>
      </c>
      <c r="AI172" s="1" t="s">
        <v>138</v>
      </c>
      <c r="AJ172" s="1" t="s">
        <v>138</v>
      </c>
      <c r="AK172" s="1" t="s">
        <v>138</v>
      </c>
      <c r="AL172" s="1" t="str">
        <f t="shared" si="4"/>
        <v>|Istruttoria Documenti NON Conforme</v>
      </c>
      <c r="AM172" s="1" t="s">
        <v>307</v>
      </c>
      <c r="AN172" s="1"/>
      <c r="AO172" s="1" t="s">
        <v>144</v>
      </c>
      <c r="AP172" s="1">
        <v>0</v>
      </c>
      <c r="AQ172" s="1">
        <v>0</v>
      </c>
      <c r="AR172" s="6">
        <v>0</v>
      </c>
      <c r="AS172" s="6"/>
      <c r="AT172" s="6">
        <f t="shared" si="5"/>
        <v>0</v>
      </c>
      <c r="AW172" t="s">
        <v>138</v>
      </c>
      <c r="AY172" t="s">
        <v>428</v>
      </c>
      <c r="BB172" t="s">
        <v>139</v>
      </c>
      <c r="BC172" t="s">
        <v>139</v>
      </c>
      <c r="BE172" t="s">
        <v>148</v>
      </c>
      <c r="BF172">
        <v>2</v>
      </c>
      <c r="BG172">
        <v>2</v>
      </c>
      <c r="BH172" t="s">
        <v>415</v>
      </c>
      <c r="BI172">
        <v>2022</v>
      </c>
      <c r="BJ172">
        <v>2022</v>
      </c>
      <c r="BK172">
        <v>2022</v>
      </c>
      <c r="BL172">
        <v>3</v>
      </c>
      <c r="BM172">
        <v>4</v>
      </c>
      <c r="BN172" t="s">
        <v>150</v>
      </c>
      <c r="BO172" t="s">
        <v>151</v>
      </c>
      <c r="BP172">
        <v>91</v>
      </c>
      <c r="BQ172" t="s">
        <v>944</v>
      </c>
      <c r="BR172" t="s">
        <v>152</v>
      </c>
      <c r="BS172" t="s">
        <v>944</v>
      </c>
      <c r="BT172" t="s">
        <v>152</v>
      </c>
      <c r="BU172" t="s">
        <v>153</v>
      </c>
      <c r="BV172" t="s">
        <v>182</v>
      </c>
      <c r="BW172" t="s">
        <v>183</v>
      </c>
      <c r="BX172" t="s">
        <v>184</v>
      </c>
      <c r="BY172" t="s">
        <v>138</v>
      </c>
      <c r="BZ172" t="s">
        <v>945</v>
      </c>
      <c r="CA172">
        <v>3</v>
      </c>
      <c r="CC172" t="s">
        <v>138</v>
      </c>
      <c r="CD172">
        <v>905810</v>
      </c>
      <c r="CE172" t="s">
        <v>944</v>
      </c>
      <c r="CF172" t="s">
        <v>173</v>
      </c>
      <c r="CG172" t="s">
        <v>159</v>
      </c>
      <c r="CH172" t="s">
        <v>159</v>
      </c>
      <c r="CI172" t="s">
        <v>160</v>
      </c>
      <c r="CK172" t="s">
        <v>139</v>
      </c>
      <c r="CL172" t="s">
        <v>2033</v>
      </c>
      <c r="CO172">
        <v>0</v>
      </c>
      <c r="CP172" t="s">
        <v>139</v>
      </c>
      <c r="CQ172" t="s">
        <v>138</v>
      </c>
      <c r="CS172" t="s">
        <v>162</v>
      </c>
      <c r="CT172" t="s">
        <v>163</v>
      </c>
      <c r="DD172">
        <v>26306.25</v>
      </c>
      <c r="DE172">
        <v>57187.53</v>
      </c>
      <c r="DF172">
        <v>0</v>
      </c>
      <c r="DG172">
        <v>0</v>
      </c>
      <c r="DH172">
        <v>0</v>
      </c>
      <c r="DI172">
        <v>1</v>
      </c>
      <c r="DJ172" t="s">
        <v>139</v>
      </c>
      <c r="DK172">
        <v>1000</v>
      </c>
      <c r="DO172" t="s">
        <v>164</v>
      </c>
      <c r="DP172" t="s">
        <v>2040</v>
      </c>
      <c r="DQ172">
        <v>0</v>
      </c>
      <c r="DR172">
        <v>0</v>
      </c>
      <c r="DS172">
        <v>0</v>
      </c>
      <c r="DT172">
        <v>1</v>
      </c>
      <c r="DU172">
        <v>0</v>
      </c>
      <c r="DV172">
        <v>0</v>
      </c>
      <c r="DX172" t="s">
        <v>138</v>
      </c>
      <c r="DY172" t="s">
        <v>139</v>
      </c>
    </row>
    <row r="173" spans="1:131" x14ac:dyDescent="0.25">
      <c r="A173" s="1">
        <v>172</v>
      </c>
      <c r="B173" s="1">
        <v>237228</v>
      </c>
      <c r="C173" s="1" t="s">
        <v>2041</v>
      </c>
      <c r="D173" s="1" t="s">
        <v>2042</v>
      </c>
      <c r="E173" s="1" t="s">
        <v>2043</v>
      </c>
      <c r="F173" s="1" t="s">
        <v>2044</v>
      </c>
      <c r="G173" s="1">
        <v>904344</v>
      </c>
      <c r="H173" s="2">
        <v>37827</v>
      </c>
      <c r="I173" s="1" t="s">
        <v>129</v>
      </c>
      <c r="J173" s="1" t="s">
        <v>130</v>
      </c>
      <c r="K173" s="1" t="s">
        <v>131</v>
      </c>
      <c r="L173" s="1" t="s">
        <v>132</v>
      </c>
      <c r="M173" s="1" t="s">
        <v>131</v>
      </c>
      <c r="N173" s="1" t="s">
        <v>130</v>
      </c>
      <c r="O173" s="1" t="s">
        <v>171</v>
      </c>
      <c r="P173" s="1" t="s">
        <v>273</v>
      </c>
      <c r="Q173" s="1" t="s">
        <v>1652</v>
      </c>
      <c r="R173" s="1" t="s">
        <v>1652</v>
      </c>
      <c r="S173" s="1" t="s">
        <v>2045</v>
      </c>
      <c r="T173" s="1">
        <v>20092</v>
      </c>
      <c r="U173" s="2">
        <v>45553</v>
      </c>
      <c r="V173" s="1" t="s">
        <v>2046</v>
      </c>
      <c r="W173" s="1" t="s">
        <v>138</v>
      </c>
      <c r="X173" s="1" t="s">
        <v>139</v>
      </c>
      <c r="Y173" s="1" t="s">
        <v>139</v>
      </c>
      <c r="Z173" s="1" t="s">
        <v>138</v>
      </c>
      <c r="AA173" s="1" t="s">
        <v>2037</v>
      </c>
      <c r="AB173" s="1"/>
      <c r="AC173" s="1" t="s">
        <v>138</v>
      </c>
      <c r="AD173" s="1"/>
      <c r="AE173" s="1" t="s">
        <v>138</v>
      </c>
      <c r="AF173" s="1" t="s">
        <v>2047</v>
      </c>
      <c r="AG173" s="1" t="s">
        <v>2048</v>
      </c>
      <c r="AH173" s="1" t="s">
        <v>138</v>
      </c>
      <c r="AI173" s="1" t="s">
        <v>138</v>
      </c>
      <c r="AJ173" s="1" t="s">
        <v>138</v>
      </c>
      <c r="AK173" s="1" t="s">
        <v>138</v>
      </c>
      <c r="AL173" s="1" t="str">
        <f t="shared" si="4"/>
        <v>|Istruttoria Documenti NON Conforme</v>
      </c>
      <c r="AM173" s="1" t="s">
        <v>307</v>
      </c>
      <c r="AN173" s="1" t="s">
        <v>179</v>
      </c>
      <c r="AO173" s="1" t="s">
        <v>144</v>
      </c>
      <c r="AP173" s="1">
        <v>0</v>
      </c>
      <c r="AQ173" s="1">
        <v>0</v>
      </c>
      <c r="AR173" s="6">
        <v>0</v>
      </c>
      <c r="AS173" s="6"/>
      <c r="AT173" s="6">
        <f t="shared" si="5"/>
        <v>0</v>
      </c>
      <c r="AW173" t="s">
        <v>138</v>
      </c>
      <c r="AY173" t="s">
        <v>428</v>
      </c>
      <c r="BB173" t="s">
        <v>139</v>
      </c>
      <c r="BC173" t="s">
        <v>139</v>
      </c>
      <c r="BE173" t="s">
        <v>180</v>
      </c>
      <c r="BF173">
        <v>1</v>
      </c>
      <c r="BG173">
        <v>3</v>
      </c>
      <c r="BH173" t="s">
        <v>149</v>
      </c>
      <c r="BI173">
        <v>2022</v>
      </c>
      <c r="BK173">
        <v>2022</v>
      </c>
      <c r="BL173">
        <v>3</v>
      </c>
      <c r="BM173">
        <v>4</v>
      </c>
      <c r="BN173" t="s">
        <v>150</v>
      </c>
      <c r="BO173" t="s">
        <v>151</v>
      </c>
      <c r="BP173">
        <v>91</v>
      </c>
      <c r="BQ173" t="s">
        <v>2049</v>
      </c>
      <c r="BR173" t="s">
        <v>152</v>
      </c>
      <c r="BS173" t="s">
        <v>2049</v>
      </c>
      <c r="BT173" t="s">
        <v>152</v>
      </c>
      <c r="BU173" t="s">
        <v>153</v>
      </c>
      <c r="BV173" t="s">
        <v>2050</v>
      </c>
      <c r="BW173" t="s">
        <v>183</v>
      </c>
      <c r="BX173" t="s">
        <v>184</v>
      </c>
      <c r="BY173" t="s">
        <v>138</v>
      </c>
      <c r="BZ173" t="s">
        <v>1057</v>
      </c>
      <c r="CA173">
        <v>3</v>
      </c>
      <c r="CC173" t="s">
        <v>138</v>
      </c>
      <c r="CD173">
        <v>904344</v>
      </c>
      <c r="CE173" t="s">
        <v>2049</v>
      </c>
      <c r="CF173" t="s">
        <v>2051</v>
      </c>
      <c r="CG173" t="s">
        <v>159</v>
      </c>
      <c r="CH173" t="s">
        <v>159</v>
      </c>
      <c r="CI173" t="s">
        <v>160</v>
      </c>
      <c r="CJ173" t="s">
        <v>2052</v>
      </c>
      <c r="CK173" t="s">
        <v>139</v>
      </c>
      <c r="CL173" t="s">
        <v>2044</v>
      </c>
      <c r="CO173">
        <v>0</v>
      </c>
      <c r="CP173" t="s">
        <v>139</v>
      </c>
      <c r="CQ173" t="s">
        <v>138</v>
      </c>
      <c r="CS173" t="s">
        <v>162</v>
      </c>
      <c r="CT173" t="s">
        <v>163</v>
      </c>
      <c r="DD173">
        <v>26306.25</v>
      </c>
      <c r="DE173">
        <v>57187.53</v>
      </c>
      <c r="DF173">
        <v>0</v>
      </c>
      <c r="DG173">
        <v>0</v>
      </c>
      <c r="DH173">
        <v>0</v>
      </c>
      <c r="DI173">
        <v>1</v>
      </c>
      <c r="DJ173" t="s">
        <v>139</v>
      </c>
      <c r="DK173">
        <v>1000</v>
      </c>
      <c r="DO173" t="s">
        <v>164</v>
      </c>
      <c r="DP173" t="s">
        <v>2053</v>
      </c>
      <c r="DQ173">
        <v>0</v>
      </c>
      <c r="DR173">
        <v>0</v>
      </c>
      <c r="DS173">
        <v>0</v>
      </c>
      <c r="DT173">
        <v>2.46</v>
      </c>
      <c r="DU173">
        <v>0</v>
      </c>
      <c r="DV173">
        <v>0</v>
      </c>
      <c r="DX173" t="s">
        <v>138</v>
      </c>
      <c r="DY173" t="s">
        <v>139</v>
      </c>
    </row>
    <row r="174" spans="1:131" x14ac:dyDescent="0.25">
      <c r="A174" s="1">
        <v>173</v>
      </c>
      <c r="B174" s="1">
        <v>246765</v>
      </c>
      <c r="C174" s="1" t="s">
        <v>2054</v>
      </c>
      <c r="D174" s="1" t="s">
        <v>2055</v>
      </c>
      <c r="E174" s="1" t="s">
        <v>2056</v>
      </c>
      <c r="F174" s="1" t="s">
        <v>2057</v>
      </c>
      <c r="G174" s="1">
        <v>915717</v>
      </c>
      <c r="H174" s="2">
        <v>37791</v>
      </c>
      <c r="I174" s="1" t="s">
        <v>170</v>
      </c>
      <c r="J174" s="1" t="s">
        <v>130</v>
      </c>
      <c r="K174" s="1" t="s">
        <v>131</v>
      </c>
      <c r="L174" s="1" t="s">
        <v>132</v>
      </c>
      <c r="M174" s="1" t="s">
        <v>131</v>
      </c>
      <c r="N174" s="1" t="s">
        <v>130</v>
      </c>
      <c r="O174" s="1" t="s">
        <v>171</v>
      </c>
      <c r="P174" s="1" t="s">
        <v>273</v>
      </c>
      <c r="Q174" s="1" t="s">
        <v>158</v>
      </c>
      <c r="R174" s="1" t="s">
        <v>158</v>
      </c>
      <c r="S174" s="1" t="s">
        <v>2058</v>
      </c>
      <c r="T174" s="1">
        <v>20155</v>
      </c>
      <c r="U174" s="2">
        <v>45542</v>
      </c>
      <c r="V174" s="1" t="s">
        <v>2059</v>
      </c>
      <c r="W174" s="1" t="s">
        <v>138</v>
      </c>
      <c r="X174" s="1" t="s">
        <v>139</v>
      </c>
      <c r="Y174" s="1" t="s">
        <v>139</v>
      </c>
      <c r="Z174" s="1" t="s">
        <v>138</v>
      </c>
      <c r="AA174" s="1" t="s">
        <v>2037</v>
      </c>
      <c r="AB174" s="1"/>
      <c r="AC174" s="1" t="s">
        <v>138</v>
      </c>
      <c r="AD174" s="1"/>
      <c r="AE174" s="1" t="s">
        <v>138</v>
      </c>
      <c r="AF174" s="1" t="s">
        <v>2060</v>
      </c>
      <c r="AG174" s="1" t="s">
        <v>2048</v>
      </c>
      <c r="AH174" s="1" t="s">
        <v>138</v>
      </c>
      <c r="AI174" s="1" t="s">
        <v>138</v>
      </c>
      <c r="AJ174" s="1" t="s">
        <v>138</v>
      </c>
      <c r="AK174" s="1" t="s">
        <v>138</v>
      </c>
      <c r="AL174" s="1" t="str">
        <f t="shared" si="4"/>
        <v>|Istruttoria Documenti NON Conforme</v>
      </c>
      <c r="AM174" s="1" t="s">
        <v>307</v>
      </c>
      <c r="AN174" s="1"/>
      <c r="AO174" s="1" t="s">
        <v>144</v>
      </c>
      <c r="AP174" s="1">
        <v>0</v>
      </c>
      <c r="AQ174" s="1">
        <v>0</v>
      </c>
      <c r="AR174" s="6">
        <v>0</v>
      </c>
      <c r="AS174" s="6"/>
      <c r="AT174" s="6">
        <f t="shared" si="5"/>
        <v>0</v>
      </c>
      <c r="AW174" t="s">
        <v>139</v>
      </c>
      <c r="AZ174" t="s">
        <v>642</v>
      </c>
      <c r="BA174" t="s">
        <v>139</v>
      </c>
      <c r="BB174" t="s">
        <v>139</v>
      </c>
      <c r="BC174" t="s">
        <v>139</v>
      </c>
      <c r="BE174" t="s">
        <v>148</v>
      </c>
      <c r="BF174">
        <v>2</v>
      </c>
      <c r="BG174">
        <v>2</v>
      </c>
      <c r="BH174" t="s">
        <v>149</v>
      </c>
      <c r="BI174">
        <v>2023</v>
      </c>
      <c r="BK174">
        <v>2023</v>
      </c>
      <c r="BL174">
        <v>2</v>
      </c>
      <c r="BM174">
        <v>4</v>
      </c>
      <c r="BN174" t="s">
        <v>150</v>
      </c>
      <c r="BO174" t="s">
        <v>151</v>
      </c>
      <c r="BP174">
        <v>89</v>
      </c>
      <c r="BQ174" t="s">
        <v>1148</v>
      </c>
      <c r="BR174" t="s">
        <v>152</v>
      </c>
      <c r="BS174" t="s">
        <v>1148</v>
      </c>
      <c r="BT174" t="s">
        <v>152</v>
      </c>
      <c r="BU174" t="s">
        <v>153</v>
      </c>
      <c r="BV174" t="s">
        <v>154</v>
      </c>
      <c r="BW174" t="s">
        <v>183</v>
      </c>
      <c r="BX174" t="s">
        <v>184</v>
      </c>
      <c r="BY174" t="s">
        <v>138</v>
      </c>
      <c r="BZ174" t="s">
        <v>387</v>
      </c>
      <c r="CA174">
        <v>3</v>
      </c>
      <c r="CC174" t="s">
        <v>138</v>
      </c>
      <c r="CD174">
        <v>915717</v>
      </c>
      <c r="CE174" t="s">
        <v>1148</v>
      </c>
      <c r="CF174" t="s">
        <v>158</v>
      </c>
      <c r="CG174" t="s">
        <v>159</v>
      </c>
      <c r="CH174" t="s">
        <v>159</v>
      </c>
      <c r="CI174" t="s">
        <v>160</v>
      </c>
      <c r="CK174" t="s">
        <v>138</v>
      </c>
      <c r="CL174" t="s">
        <v>2057</v>
      </c>
      <c r="CO174">
        <v>-1</v>
      </c>
      <c r="CP174" t="s">
        <v>139</v>
      </c>
      <c r="CQ174" t="s">
        <v>138</v>
      </c>
      <c r="CS174" t="s">
        <v>162</v>
      </c>
      <c r="CT174" t="s">
        <v>163</v>
      </c>
      <c r="DD174">
        <v>26306.25</v>
      </c>
      <c r="DE174">
        <v>57187.53</v>
      </c>
      <c r="DF174">
        <v>0</v>
      </c>
      <c r="DG174">
        <v>0</v>
      </c>
      <c r="DH174">
        <v>0</v>
      </c>
      <c r="DI174">
        <v>1</v>
      </c>
      <c r="DJ174" t="s">
        <v>139</v>
      </c>
      <c r="DK174">
        <v>1000</v>
      </c>
      <c r="DO174" t="s">
        <v>164</v>
      </c>
      <c r="DP174" t="s">
        <v>2061</v>
      </c>
      <c r="DQ174">
        <v>0</v>
      </c>
      <c r="DR174">
        <v>0</v>
      </c>
      <c r="DS174">
        <v>0</v>
      </c>
      <c r="DT174">
        <v>2.04</v>
      </c>
      <c r="DU174">
        <v>0</v>
      </c>
      <c r="DV174">
        <v>0</v>
      </c>
      <c r="DX174" t="s">
        <v>138</v>
      </c>
      <c r="DY174" t="s">
        <v>139</v>
      </c>
    </row>
    <row r="175" spans="1:131" x14ac:dyDescent="0.25">
      <c r="A175" s="1">
        <v>174</v>
      </c>
      <c r="B175" s="1">
        <v>221463</v>
      </c>
      <c r="C175" s="1" t="s">
        <v>2062</v>
      </c>
      <c r="D175" s="1" t="s">
        <v>2063</v>
      </c>
      <c r="E175" s="1" t="s">
        <v>2064</v>
      </c>
      <c r="F175" s="1" t="s">
        <v>2065</v>
      </c>
      <c r="G175" s="1"/>
      <c r="H175" s="2">
        <v>35992</v>
      </c>
      <c r="I175" s="1" t="s">
        <v>129</v>
      </c>
      <c r="J175" s="1" t="s">
        <v>130</v>
      </c>
      <c r="K175" s="1" t="s">
        <v>131</v>
      </c>
      <c r="L175" s="1" t="s">
        <v>132</v>
      </c>
      <c r="M175" s="1" t="s">
        <v>131</v>
      </c>
      <c r="N175" s="1" t="s">
        <v>130</v>
      </c>
      <c r="O175" s="1" t="s">
        <v>171</v>
      </c>
      <c r="P175" s="1" t="s">
        <v>172</v>
      </c>
      <c r="Q175" s="1" t="s">
        <v>422</v>
      </c>
      <c r="R175" s="1"/>
      <c r="S175" s="1" t="s">
        <v>2066</v>
      </c>
      <c r="T175" s="1">
        <v>20811</v>
      </c>
      <c r="U175" s="2">
        <v>45552</v>
      </c>
      <c r="V175" s="1" t="s">
        <v>2067</v>
      </c>
      <c r="W175" s="1" t="s">
        <v>138</v>
      </c>
      <c r="X175" s="1" t="s">
        <v>139</v>
      </c>
      <c r="Y175" s="1" t="s">
        <v>139</v>
      </c>
      <c r="Z175" s="1" t="s">
        <v>138</v>
      </c>
      <c r="AA175" s="1" t="s">
        <v>2037</v>
      </c>
      <c r="AB175" s="1"/>
      <c r="AC175" s="1" t="s">
        <v>138</v>
      </c>
      <c r="AD175" s="1"/>
      <c r="AE175" s="1" t="s">
        <v>138</v>
      </c>
      <c r="AF175" s="1" t="s">
        <v>2068</v>
      </c>
      <c r="AG175" s="1" t="s">
        <v>2069</v>
      </c>
      <c r="AH175" s="1" t="s">
        <v>138</v>
      </c>
      <c r="AI175" s="1" t="s">
        <v>138</v>
      </c>
      <c r="AJ175" s="1" t="s">
        <v>138</v>
      </c>
      <c r="AK175" s="1" t="s">
        <v>138</v>
      </c>
      <c r="AL175" s="1" t="str">
        <f t="shared" si="4"/>
        <v>|Istruttoria Documenti NON Conforme</v>
      </c>
      <c r="AM175" s="1" t="s">
        <v>307</v>
      </c>
      <c r="AN175" s="1"/>
      <c r="AO175" s="1" t="s">
        <v>144</v>
      </c>
      <c r="AP175" s="1">
        <v>0</v>
      </c>
      <c r="AQ175" s="1">
        <v>0</v>
      </c>
      <c r="AR175" s="6">
        <v>0</v>
      </c>
      <c r="AS175" s="6"/>
      <c r="AT175" s="6">
        <f t="shared" si="5"/>
        <v>0</v>
      </c>
      <c r="AW175" t="s">
        <v>138</v>
      </c>
      <c r="AY175" t="s">
        <v>428</v>
      </c>
      <c r="BB175" t="s">
        <v>139</v>
      </c>
      <c r="BC175" t="s">
        <v>139</v>
      </c>
      <c r="BE175" t="s">
        <v>148</v>
      </c>
      <c r="BF175">
        <v>2</v>
      </c>
      <c r="BG175">
        <v>2</v>
      </c>
      <c r="BH175" t="s">
        <v>415</v>
      </c>
      <c r="BI175">
        <v>2022</v>
      </c>
      <c r="BK175">
        <v>2022</v>
      </c>
      <c r="BL175">
        <v>3</v>
      </c>
      <c r="BM175">
        <v>3</v>
      </c>
      <c r="BN175" t="s">
        <v>150</v>
      </c>
      <c r="BO175" t="s">
        <v>151</v>
      </c>
      <c r="BP175">
        <v>94</v>
      </c>
      <c r="BQ175" t="s">
        <v>675</v>
      </c>
      <c r="BR175" t="s">
        <v>152</v>
      </c>
      <c r="BS175" t="s">
        <v>675</v>
      </c>
      <c r="BT175" t="s">
        <v>152</v>
      </c>
      <c r="BU175" t="s">
        <v>153</v>
      </c>
      <c r="BV175" t="s">
        <v>154</v>
      </c>
      <c r="BW175" t="s">
        <v>207</v>
      </c>
      <c r="BX175" t="s">
        <v>208</v>
      </c>
      <c r="BY175" t="s">
        <v>138</v>
      </c>
      <c r="BZ175" t="s">
        <v>676</v>
      </c>
      <c r="CA175">
        <v>2</v>
      </c>
      <c r="CC175" t="s">
        <v>138</v>
      </c>
      <c r="CD175">
        <v>856431</v>
      </c>
      <c r="CE175" t="s">
        <v>675</v>
      </c>
      <c r="CF175" t="s">
        <v>158</v>
      </c>
      <c r="CG175" t="s">
        <v>159</v>
      </c>
      <c r="CH175" t="s">
        <v>159</v>
      </c>
      <c r="CI175" t="s">
        <v>266</v>
      </c>
      <c r="CJ175" t="s">
        <v>2070</v>
      </c>
      <c r="CK175" t="s">
        <v>139</v>
      </c>
      <c r="CL175" t="s">
        <v>2065</v>
      </c>
      <c r="CO175">
        <v>1</v>
      </c>
      <c r="CP175" t="s">
        <v>139</v>
      </c>
      <c r="CQ175" t="s">
        <v>139</v>
      </c>
      <c r="CS175" t="s">
        <v>162</v>
      </c>
      <c r="CT175" t="s">
        <v>163</v>
      </c>
      <c r="CY175">
        <v>2885.5</v>
      </c>
      <c r="CZ175">
        <v>2885.5</v>
      </c>
      <c r="DD175">
        <v>26306.25</v>
      </c>
      <c r="DE175">
        <v>57187.53</v>
      </c>
      <c r="DF175">
        <v>0</v>
      </c>
      <c r="DG175">
        <v>0</v>
      </c>
      <c r="DH175">
        <v>0</v>
      </c>
      <c r="DI175">
        <v>1</v>
      </c>
      <c r="DJ175" t="s">
        <v>139</v>
      </c>
      <c r="DK175">
        <v>1000</v>
      </c>
      <c r="DO175" t="s">
        <v>164</v>
      </c>
      <c r="DP175" t="s">
        <v>2071</v>
      </c>
      <c r="DQ175">
        <v>0</v>
      </c>
      <c r="DR175">
        <v>0</v>
      </c>
      <c r="DS175">
        <v>0</v>
      </c>
      <c r="DT175">
        <v>2.27</v>
      </c>
      <c r="DU175">
        <v>0</v>
      </c>
      <c r="DV175">
        <v>0</v>
      </c>
      <c r="DX175" t="s">
        <v>138</v>
      </c>
      <c r="DY175" t="s">
        <v>139</v>
      </c>
    </row>
    <row r="176" spans="1:131" x14ac:dyDescent="0.25">
      <c r="A176" s="1">
        <v>175</v>
      </c>
      <c r="B176" s="1">
        <v>243000</v>
      </c>
      <c r="C176" s="1" t="s">
        <v>2072</v>
      </c>
      <c r="D176" s="1" t="s">
        <v>2073</v>
      </c>
      <c r="E176" s="1" t="s">
        <v>2074</v>
      </c>
      <c r="F176" s="1" t="s">
        <v>2075</v>
      </c>
      <c r="G176" s="1">
        <v>917818</v>
      </c>
      <c r="H176" s="2">
        <v>35628</v>
      </c>
      <c r="I176" s="1" t="s">
        <v>129</v>
      </c>
      <c r="J176" s="1" t="s">
        <v>638</v>
      </c>
      <c r="K176" s="1" t="s">
        <v>192</v>
      </c>
      <c r="L176" s="1" t="s">
        <v>132</v>
      </c>
      <c r="M176" s="1" t="s">
        <v>131</v>
      </c>
      <c r="N176" s="1" t="s">
        <v>130</v>
      </c>
      <c r="O176" s="1" t="s">
        <v>171</v>
      </c>
      <c r="P176" s="1" t="s">
        <v>273</v>
      </c>
      <c r="Q176" s="1" t="s">
        <v>158</v>
      </c>
      <c r="R176" s="1"/>
      <c r="S176" s="1" t="s">
        <v>2076</v>
      </c>
      <c r="T176" s="1">
        <v>20156</v>
      </c>
      <c r="U176" s="2">
        <v>45515</v>
      </c>
      <c r="V176" s="1" t="s">
        <v>2077</v>
      </c>
      <c r="W176" s="1" t="s">
        <v>138</v>
      </c>
      <c r="X176" s="1" t="s">
        <v>139</v>
      </c>
      <c r="Y176" s="1" t="s">
        <v>139</v>
      </c>
      <c r="Z176" s="1" t="s">
        <v>138</v>
      </c>
      <c r="AA176" s="1" t="s">
        <v>2037</v>
      </c>
      <c r="AB176" s="1"/>
      <c r="AC176" s="1" t="s">
        <v>138</v>
      </c>
      <c r="AD176" s="1"/>
      <c r="AE176" s="1" t="s">
        <v>138</v>
      </c>
      <c r="AF176" s="1" t="s">
        <v>2078</v>
      </c>
      <c r="AG176" s="1" t="s">
        <v>1761</v>
      </c>
      <c r="AH176" s="1" t="s">
        <v>138</v>
      </c>
      <c r="AI176" s="1" t="s">
        <v>138</v>
      </c>
      <c r="AJ176" s="1" t="s">
        <v>138</v>
      </c>
      <c r="AK176" s="1" t="s">
        <v>138</v>
      </c>
      <c r="AL176" s="1" t="str">
        <f t="shared" si="4"/>
        <v>|Istruttoria Documenti NON Conforme</v>
      </c>
      <c r="AM176" s="1" t="s">
        <v>307</v>
      </c>
      <c r="AN176" s="1"/>
      <c r="AO176" s="1" t="s">
        <v>144</v>
      </c>
      <c r="AP176" s="1">
        <v>0</v>
      </c>
      <c r="AQ176" s="1">
        <v>0</v>
      </c>
      <c r="AR176" s="6">
        <v>0</v>
      </c>
      <c r="AS176" s="6"/>
      <c r="AT176" s="6">
        <f t="shared" si="5"/>
        <v>0</v>
      </c>
      <c r="AW176" t="s">
        <v>139</v>
      </c>
      <c r="BB176" t="s">
        <v>139</v>
      </c>
      <c r="BC176" t="s">
        <v>139</v>
      </c>
      <c r="BE176" t="s">
        <v>180</v>
      </c>
      <c r="BF176">
        <v>1</v>
      </c>
      <c r="BG176">
        <v>1</v>
      </c>
      <c r="BH176" t="s">
        <v>149</v>
      </c>
      <c r="BI176">
        <v>2016</v>
      </c>
      <c r="BJ176">
        <v>2023</v>
      </c>
      <c r="BK176">
        <v>2023</v>
      </c>
      <c r="BL176">
        <v>2</v>
      </c>
      <c r="BM176">
        <v>4</v>
      </c>
      <c r="BN176" t="s">
        <v>150</v>
      </c>
      <c r="BO176" t="s">
        <v>151</v>
      </c>
      <c r="BP176">
        <v>95</v>
      </c>
      <c r="BQ176" t="s">
        <v>2079</v>
      </c>
      <c r="BR176" t="s">
        <v>152</v>
      </c>
      <c r="BS176" t="s">
        <v>2079</v>
      </c>
      <c r="BT176" t="s">
        <v>152</v>
      </c>
      <c r="BU176" t="s">
        <v>153</v>
      </c>
      <c r="BV176" t="s">
        <v>154</v>
      </c>
      <c r="BW176" t="s">
        <v>183</v>
      </c>
      <c r="BX176" t="s">
        <v>184</v>
      </c>
      <c r="BY176" t="s">
        <v>138</v>
      </c>
      <c r="BZ176" t="s">
        <v>2080</v>
      </c>
      <c r="CA176">
        <v>3</v>
      </c>
      <c r="CB176" t="s">
        <v>138</v>
      </c>
      <c r="CC176" t="s">
        <v>138</v>
      </c>
      <c r="CD176">
        <v>917818</v>
      </c>
      <c r="CE176" t="s">
        <v>2079</v>
      </c>
      <c r="CF176" t="s">
        <v>158</v>
      </c>
      <c r="CG176" t="s">
        <v>159</v>
      </c>
      <c r="CH176" t="s">
        <v>159</v>
      </c>
      <c r="CI176" t="s">
        <v>160</v>
      </c>
      <c r="CK176" t="s">
        <v>139</v>
      </c>
      <c r="CL176" t="s">
        <v>2075</v>
      </c>
      <c r="CO176">
        <v>-1</v>
      </c>
      <c r="CP176" t="s">
        <v>139</v>
      </c>
      <c r="CQ176" t="s">
        <v>138</v>
      </c>
      <c r="CS176" t="s">
        <v>162</v>
      </c>
      <c r="CT176" t="s">
        <v>163</v>
      </c>
      <c r="DD176">
        <v>26306.25</v>
      </c>
      <c r="DE176">
        <v>57187.53</v>
      </c>
      <c r="DF176">
        <v>0</v>
      </c>
      <c r="DG176">
        <v>0</v>
      </c>
      <c r="DH176">
        <v>0</v>
      </c>
      <c r="DI176">
        <v>1</v>
      </c>
      <c r="DJ176" t="s">
        <v>139</v>
      </c>
      <c r="DK176">
        <v>1000</v>
      </c>
      <c r="DO176" t="s">
        <v>164</v>
      </c>
      <c r="DP176" t="s">
        <v>2081</v>
      </c>
      <c r="DQ176">
        <v>0</v>
      </c>
      <c r="DR176">
        <v>0</v>
      </c>
      <c r="DS176">
        <v>0</v>
      </c>
      <c r="DT176">
        <v>1.57</v>
      </c>
      <c r="DU176">
        <v>0</v>
      </c>
      <c r="DV176">
        <v>0</v>
      </c>
      <c r="DX176" t="s">
        <v>138</v>
      </c>
      <c r="DY176" t="s">
        <v>139</v>
      </c>
    </row>
    <row r="177" spans="1:130" x14ac:dyDescent="0.25">
      <c r="A177" s="1">
        <v>176</v>
      </c>
      <c r="B177" s="1">
        <v>233239</v>
      </c>
      <c r="C177" s="1" t="s">
        <v>2082</v>
      </c>
      <c r="D177" s="1" t="s">
        <v>2083</v>
      </c>
      <c r="E177" s="1" t="s">
        <v>2084</v>
      </c>
      <c r="F177" s="1" t="s">
        <v>2085</v>
      </c>
      <c r="G177" s="1">
        <v>900185</v>
      </c>
      <c r="H177" s="2">
        <v>34205</v>
      </c>
      <c r="I177" s="1" t="s">
        <v>170</v>
      </c>
      <c r="J177" s="1" t="s">
        <v>191</v>
      </c>
      <c r="K177" s="1" t="s">
        <v>192</v>
      </c>
      <c r="L177" s="1" t="s">
        <v>193</v>
      </c>
      <c r="M177" s="1" t="s">
        <v>192</v>
      </c>
      <c r="N177" s="1" t="s">
        <v>191</v>
      </c>
      <c r="O177" s="1"/>
      <c r="P177" s="1" t="s">
        <v>194</v>
      </c>
      <c r="Q177" s="1" t="s">
        <v>195</v>
      </c>
      <c r="R177" s="1" t="s">
        <v>2086</v>
      </c>
      <c r="S177" s="1" t="s">
        <v>2087</v>
      </c>
      <c r="T177" s="1">
        <v>20126</v>
      </c>
      <c r="U177" s="2">
        <v>45505</v>
      </c>
      <c r="V177" s="1" t="s">
        <v>2088</v>
      </c>
      <c r="W177" s="1" t="s">
        <v>138</v>
      </c>
      <c r="X177" s="1" t="s">
        <v>139</v>
      </c>
      <c r="Y177" s="1" t="s">
        <v>139</v>
      </c>
      <c r="Z177" s="1" t="s">
        <v>138</v>
      </c>
      <c r="AA177" s="1" t="s">
        <v>2037</v>
      </c>
      <c r="AB177" s="1"/>
      <c r="AC177" s="1" t="s">
        <v>138</v>
      </c>
      <c r="AD177" s="1"/>
      <c r="AE177" s="1" t="s">
        <v>138</v>
      </c>
      <c r="AF177" s="1" t="s">
        <v>2078</v>
      </c>
      <c r="AG177" s="1" t="s">
        <v>1761</v>
      </c>
      <c r="AH177" s="1" t="s">
        <v>138</v>
      </c>
      <c r="AI177" s="1" t="s">
        <v>138</v>
      </c>
      <c r="AJ177" s="1" t="s">
        <v>138</v>
      </c>
      <c r="AK177" s="1" t="s">
        <v>138</v>
      </c>
      <c r="AL177" s="1" t="str">
        <f t="shared" si="4"/>
        <v>|Istruttoria Documenti NON Conforme</v>
      </c>
      <c r="AM177" s="1" t="s">
        <v>307</v>
      </c>
      <c r="AN177" s="1"/>
      <c r="AO177" s="1" t="s">
        <v>144</v>
      </c>
      <c r="AP177" s="1">
        <v>0</v>
      </c>
      <c r="AQ177" s="1">
        <v>0</v>
      </c>
      <c r="AR177" s="6">
        <v>0</v>
      </c>
      <c r="AS177" s="6"/>
      <c r="AT177" s="6">
        <f t="shared" si="5"/>
        <v>0</v>
      </c>
      <c r="AW177" t="s">
        <v>138</v>
      </c>
      <c r="AY177" t="s">
        <v>202</v>
      </c>
      <c r="AZ177" t="s">
        <v>239</v>
      </c>
      <c r="BB177" t="s">
        <v>129</v>
      </c>
      <c r="BC177" t="s">
        <v>129</v>
      </c>
      <c r="BE177" t="s">
        <v>204</v>
      </c>
      <c r="BF177">
        <v>1</v>
      </c>
      <c r="BG177">
        <v>1</v>
      </c>
      <c r="BH177" t="s">
        <v>263</v>
      </c>
      <c r="BI177">
        <v>2022</v>
      </c>
      <c r="BK177">
        <v>2022</v>
      </c>
      <c r="BL177">
        <v>3</v>
      </c>
      <c r="BM177">
        <v>3</v>
      </c>
      <c r="BN177" t="s">
        <v>150</v>
      </c>
      <c r="BO177" t="s">
        <v>151</v>
      </c>
      <c r="BP177">
        <v>93</v>
      </c>
      <c r="BQ177" t="s">
        <v>206</v>
      </c>
      <c r="BR177" t="s">
        <v>152</v>
      </c>
      <c r="BS177" t="s">
        <v>206</v>
      </c>
      <c r="BT177" t="s">
        <v>152</v>
      </c>
      <c r="BU177" t="s">
        <v>153</v>
      </c>
      <c r="BV177" t="s">
        <v>154</v>
      </c>
      <c r="BW177" t="s">
        <v>207</v>
      </c>
      <c r="BX177" t="s">
        <v>208</v>
      </c>
      <c r="BY177" t="s">
        <v>139</v>
      </c>
      <c r="BZ177" t="s">
        <v>209</v>
      </c>
      <c r="CA177">
        <v>2</v>
      </c>
      <c r="CC177" t="s">
        <v>138</v>
      </c>
      <c r="CD177">
        <v>900185</v>
      </c>
      <c r="CE177" t="s">
        <v>206</v>
      </c>
      <c r="CF177" t="s">
        <v>158</v>
      </c>
      <c r="CG177" t="s">
        <v>159</v>
      </c>
      <c r="CH177" t="s">
        <v>159</v>
      </c>
      <c r="CI177" t="s">
        <v>266</v>
      </c>
      <c r="CJ177" t="s">
        <v>2089</v>
      </c>
      <c r="CK177" t="s">
        <v>139</v>
      </c>
      <c r="CL177" t="s">
        <v>2085</v>
      </c>
      <c r="CO177">
        <v>1</v>
      </c>
      <c r="CP177" t="s">
        <v>139</v>
      </c>
      <c r="CQ177" t="s">
        <v>139</v>
      </c>
      <c r="CS177" t="s">
        <v>162</v>
      </c>
      <c r="CT177" t="s">
        <v>163</v>
      </c>
      <c r="DD177">
        <v>26306.25</v>
      </c>
      <c r="DE177">
        <v>57187.53</v>
      </c>
      <c r="DF177">
        <v>0</v>
      </c>
      <c r="DG177">
        <v>0</v>
      </c>
      <c r="DH177">
        <v>0</v>
      </c>
      <c r="DI177">
        <v>1</v>
      </c>
      <c r="DJ177" t="s">
        <v>139</v>
      </c>
      <c r="DK177">
        <v>1000</v>
      </c>
      <c r="DO177" t="s">
        <v>164</v>
      </c>
      <c r="DP177" t="s">
        <v>2090</v>
      </c>
      <c r="DQ177">
        <v>0</v>
      </c>
      <c r="DR177">
        <v>0</v>
      </c>
      <c r="DS177">
        <v>0</v>
      </c>
      <c r="DT177">
        <v>1</v>
      </c>
      <c r="DU177">
        <v>0</v>
      </c>
      <c r="DV177">
        <v>0</v>
      </c>
      <c r="DX177" t="s">
        <v>138</v>
      </c>
      <c r="DY177" t="s">
        <v>139</v>
      </c>
    </row>
    <row r="178" spans="1:130" x14ac:dyDescent="0.25">
      <c r="A178" s="1">
        <v>177</v>
      </c>
      <c r="B178" s="1">
        <v>222971</v>
      </c>
      <c r="C178" s="1" t="s">
        <v>2091</v>
      </c>
      <c r="D178" s="1" t="s">
        <v>2092</v>
      </c>
      <c r="E178" s="1" t="s">
        <v>2093</v>
      </c>
      <c r="F178" s="1" t="s">
        <v>2094</v>
      </c>
      <c r="G178" s="1">
        <v>875929</v>
      </c>
      <c r="H178" s="2">
        <v>36022</v>
      </c>
      <c r="I178" s="1" t="s">
        <v>170</v>
      </c>
      <c r="J178" s="1" t="s">
        <v>445</v>
      </c>
      <c r="K178" s="1" t="s">
        <v>192</v>
      </c>
      <c r="L178" s="1" t="s">
        <v>132</v>
      </c>
      <c r="M178" s="1" t="s">
        <v>131</v>
      </c>
      <c r="N178" s="1" t="s">
        <v>130</v>
      </c>
      <c r="O178" s="1" t="s">
        <v>171</v>
      </c>
      <c r="P178" s="1" t="s">
        <v>273</v>
      </c>
      <c r="Q178" s="1" t="s">
        <v>158</v>
      </c>
      <c r="R178" s="1"/>
      <c r="S178" s="1" t="s">
        <v>2095</v>
      </c>
      <c r="T178" s="1">
        <v>20158</v>
      </c>
      <c r="U178" s="2">
        <v>45584</v>
      </c>
      <c r="V178" s="1" t="s">
        <v>2096</v>
      </c>
      <c r="W178" s="1" t="s">
        <v>138</v>
      </c>
      <c r="X178" s="1" t="s">
        <v>139</v>
      </c>
      <c r="Y178" s="1" t="s">
        <v>138</v>
      </c>
      <c r="Z178" s="1" t="s">
        <v>138</v>
      </c>
      <c r="AA178" s="1" t="s">
        <v>2037</v>
      </c>
      <c r="AB178" s="1"/>
      <c r="AC178" s="1" t="s">
        <v>138</v>
      </c>
      <c r="AD178" s="1"/>
      <c r="AE178" s="1" t="s">
        <v>138</v>
      </c>
      <c r="AF178" s="1" t="s">
        <v>251</v>
      </c>
      <c r="AG178" s="1" t="s">
        <v>2097</v>
      </c>
      <c r="AH178" s="1" t="s">
        <v>138</v>
      </c>
      <c r="AI178" s="1" t="s">
        <v>138</v>
      </c>
      <c r="AJ178" s="1" t="s">
        <v>138</v>
      </c>
      <c r="AK178" s="1" t="s">
        <v>138</v>
      </c>
      <c r="AL178" s="1" t="str">
        <f t="shared" si="4"/>
        <v>|Istruttoria Documenti NON Conforme</v>
      </c>
      <c r="AM178" s="1" t="s">
        <v>307</v>
      </c>
      <c r="AN178" s="1"/>
      <c r="AO178" s="1" t="s">
        <v>144</v>
      </c>
      <c r="AP178" s="1">
        <v>0</v>
      </c>
      <c r="AQ178" s="1">
        <v>0</v>
      </c>
      <c r="AR178" s="6">
        <v>0</v>
      </c>
      <c r="AS178" s="6"/>
      <c r="AT178" s="6">
        <f t="shared" si="5"/>
        <v>0</v>
      </c>
      <c r="AW178" t="s">
        <v>139</v>
      </c>
      <c r="AZ178" t="s">
        <v>203</v>
      </c>
      <c r="BA178" t="s">
        <v>139</v>
      </c>
      <c r="BB178" t="s">
        <v>139</v>
      </c>
      <c r="BC178" t="s">
        <v>139</v>
      </c>
      <c r="BE178" t="s">
        <v>240</v>
      </c>
      <c r="BF178">
        <v>2</v>
      </c>
      <c r="BG178">
        <v>2</v>
      </c>
      <c r="BH178" t="s">
        <v>2098</v>
      </c>
      <c r="BI178">
        <v>2020</v>
      </c>
      <c r="BK178">
        <v>2020</v>
      </c>
      <c r="BL178">
        <v>5</v>
      </c>
      <c r="BM178">
        <v>3</v>
      </c>
      <c r="BN178" t="s">
        <v>150</v>
      </c>
      <c r="BO178" t="s">
        <v>151</v>
      </c>
      <c r="BP178">
        <v>93</v>
      </c>
      <c r="BQ178" t="s">
        <v>355</v>
      </c>
      <c r="BR178" t="s">
        <v>152</v>
      </c>
      <c r="BS178" t="s">
        <v>1555</v>
      </c>
      <c r="BT178" t="s">
        <v>152</v>
      </c>
      <c r="BU178" t="s">
        <v>150</v>
      </c>
      <c r="BV178" t="s">
        <v>154</v>
      </c>
      <c r="BW178" t="s">
        <v>207</v>
      </c>
      <c r="BX178" t="s">
        <v>208</v>
      </c>
      <c r="BY178" t="s">
        <v>139</v>
      </c>
      <c r="BZ178" t="s">
        <v>2099</v>
      </c>
      <c r="CA178">
        <v>2</v>
      </c>
      <c r="CC178" t="s">
        <v>138</v>
      </c>
      <c r="CD178">
        <v>875927</v>
      </c>
      <c r="CE178" t="s">
        <v>1555</v>
      </c>
      <c r="CF178" t="s">
        <v>158</v>
      </c>
      <c r="CG178" t="s">
        <v>159</v>
      </c>
      <c r="CH178" t="s">
        <v>159</v>
      </c>
      <c r="CI178" t="s">
        <v>266</v>
      </c>
      <c r="CJ178" t="s">
        <v>2100</v>
      </c>
      <c r="CK178" t="s">
        <v>139</v>
      </c>
      <c r="CL178" t="s">
        <v>2094</v>
      </c>
      <c r="CO178">
        <v>3</v>
      </c>
      <c r="CP178" t="s">
        <v>138</v>
      </c>
      <c r="CQ178" t="s">
        <v>138</v>
      </c>
      <c r="CR178" t="s">
        <v>711</v>
      </c>
      <c r="CS178" t="s">
        <v>162</v>
      </c>
      <c r="CT178" t="s">
        <v>404</v>
      </c>
      <c r="CU178" t="s">
        <v>446</v>
      </c>
      <c r="CV178" t="s">
        <v>445</v>
      </c>
      <c r="DD178">
        <v>26306.25</v>
      </c>
      <c r="DE178">
        <v>57187.53</v>
      </c>
      <c r="DF178">
        <v>489</v>
      </c>
      <c r="DG178">
        <v>489</v>
      </c>
      <c r="DH178">
        <v>0</v>
      </c>
      <c r="DI178">
        <v>1</v>
      </c>
      <c r="DJ178" t="s">
        <v>139</v>
      </c>
      <c r="DK178">
        <v>981</v>
      </c>
      <c r="DO178" t="s">
        <v>164</v>
      </c>
      <c r="DP178" t="s">
        <v>2101</v>
      </c>
      <c r="DQ178">
        <v>489</v>
      </c>
      <c r="DR178">
        <v>489</v>
      </c>
      <c r="DS178">
        <v>0</v>
      </c>
      <c r="DT178">
        <v>1</v>
      </c>
      <c r="DU178">
        <v>489</v>
      </c>
      <c r="DV178">
        <v>489</v>
      </c>
      <c r="DX178" t="s">
        <v>138</v>
      </c>
      <c r="DY178" t="s">
        <v>139</v>
      </c>
    </row>
    <row r="179" spans="1:130" x14ac:dyDescent="0.25">
      <c r="A179" s="1">
        <v>178</v>
      </c>
      <c r="B179" s="1">
        <v>226637</v>
      </c>
      <c r="C179" s="1" t="s">
        <v>2102</v>
      </c>
      <c r="D179" s="1" t="s">
        <v>2103</v>
      </c>
      <c r="E179" s="1" t="s">
        <v>2104</v>
      </c>
      <c r="F179" s="1" t="s">
        <v>2105</v>
      </c>
      <c r="G179" s="1">
        <v>883375</v>
      </c>
      <c r="H179" s="2">
        <v>37105</v>
      </c>
      <c r="I179" s="1" t="s">
        <v>129</v>
      </c>
      <c r="J179" s="1" t="s">
        <v>130</v>
      </c>
      <c r="K179" s="1" t="s">
        <v>131</v>
      </c>
      <c r="L179" s="1" t="s">
        <v>132</v>
      </c>
      <c r="M179" s="1" t="s">
        <v>131</v>
      </c>
      <c r="N179" s="1" t="s">
        <v>130</v>
      </c>
      <c r="O179" s="1" t="s">
        <v>171</v>
      </c>
      <c r="P179" s="1" t="s">
        <v>172</v>
      </c>
      <c r="Q179" s="1" t="s">
        <v>2106</v>
      </c>
      <c r="R179" s="1" t="s">
        <v>2107</v>
      </c>
      <c r="S179" s="1" t="s">
        <v>2108</v>
      </c>
      <c r="T179" s="1">
        <v>20852</v>
      </c>
      <c r="U179" s="2">
        <v>45565</v>
      </c>
      <c r="V179" s="1" t="s">
        <v>2109</v>
      </c>
      <c r="W179" s="1" t="s">
        <v>138</v>
      </c>
      <c r="X179" s="1" t="s">
        <v>139</v>
      </c>
      <c r="Y179" s="1" t="s">
        <v>139</v>
      </c>
      <c r="Z179" s="1" t="s">
        <v>138</v>
      </c>
      <c r="AA179" s="1" t="s">
        <v>2037</v>
      </c>
      <c r="AB179" s="1"/>
      <c r="AC179" s="1" t="s">
        <v>138</v>
      </c>
      <c r="AD179" s="1"/>
      <c r="AE179" s="1" t="s">
        <v>138</v>
      </c>
      <c r="AF179" s="1" t="s">
        <v>2110</v>
      </c>
      <c r="AG179" s="1"/>
      <c r="AH179" s="1" t="s">
        <v>138</v>
      </c>
      <c r="AI179" s="1" t="s">
        <v>138</v>
      </c>
      <c r="AJ179" s="1" t="s">
        <v>138</v>
      </c>
      <c r="AK179" s="1" t="s">
        <v>138</v>
      </c>
      <c r="AL179" s="1" t="str">
        <f t="shared" si="4"/>
        <v>|Mancanza tipologia richiesta Sovvenzione</v>
      </c>
      <c r="AM179" s="1" t="s">
        <v>2111</v>
      </c>
      <c r="AN179" s="1"/>
      <c r="AO179" s="1" t="s">
        <v>144</v>
      </c>
      <c r="AP179" s="1">
        <v>0</v>
      </c>
      <c r="AQ179" s="1">
        <v>0</v>
      </c>
      <c r="AR179" s="6">
        <v>0</v>
      </c>
      <c r="AS179" s="6"/>
      <c r="AT179" s="6">
        <f t="shared" si="5"/>
        <v>0</v>
      </c>
      <c r="AW179" t="s">
        <v>138</v>
      </c>
      <c r="AY179" t="s">
        <v>428</v>
      </c>
      <c r="BB179" t="s">
        <v>139</v>
      </c>
      <c r="BC179" t="s">
        <v>139</v>
      </c>
      <c r="BE179" t="s">
        <v>148</v>
      </c>
      <c r="BF179">
        <v>2</v>
      </c>
      <c r="BG179">
        <v>4</v>
      </c>
      <c r="BH179" t="s">
        <v>149</v>
      </c>
      <c r="BI179">
        <v>2021</v>
      </c>
      <c r="BK179">
        <v>2021</v>
      </c>
      <c r="BL179">
        <v>4</v>
      </c>
      <c r="BM179">
        <v>6</v>
      </c>
      <c r="BN179" t="s">
        <v>150</v>
      </c>
      <c r="BO179" t="s">
        <v>151</v>
      </c>
      <c r="BP179">
        <v>90</v>
      </c>
      <c r="BQ179">
        <v>581</v>
      </c>
      <c r="BR179" t="s">
        <v>152</v>
      </c>
      <c r="BS179">
        <v>581</v>
      </c>
      <c r="BT179" t="s">
        <v>152</v>
      </c>
      <c r="BU179" t="s">
        <v>153</v>
      </c>
      <c r="BV179" t="s">
        <v>154</v>
      </c>
      <c r="BW179" t="s">
        <v>155</v>
      </c>
      <c r="BX179" t="s">
        <v>156</v>
      </c>
      <c r="BY179" t="s">
        <v>138</v>
      </c>
      <c r="BZ179" t="s">
        <v>157</v>
      </c>
      <c r="CA179">
        <v>5</v>
      </c>
      <c r="CC179" t="s">
        <v>138</v>
      </c>
      <c r="CD179">
        <v>883375</v>
      </c>
      <c r="CE179">
        <v>581</v>
      </c>
      <c r="CF179" t="s">
        <v>158</v>
      </c>
      <c r="CG179" t="s">
        <v>159</v>
      </c>
      <c r="CH179" t="s">
        <v>159</v>
      </c>
      <c r="CI179" t="s">
        <v>160</v>
      </c>
      <c r="CK179" t="s">
        <v>139</v>
      </c>
      <c r="CL179" t="s">
        <v>2105</v>
      </c>
      <c r="CO179">
        <v>-1</v>
      </c>
      <c r="CP179" t="s">
        <v>139</v>
      </c>
      <c r="CQ179" t="s">
        <v>138</v>
      </c>
      <c r="CS179" t="s">
        <v>162</v>
      </c>
      <c r="CT179" t="s">
        <v>163</v>
      </c>
      <c r="CY179">
        <v>712</v>
      </c>
      <c r="CZ179">
        <v>712</v>
      </c>
      <c r="DD179">
        <v>26306.25</v>
      </c>
      <c r="DE179">
        <v>57187.53</v>
      </c>
      <c r="DF179">
        <v>541.38</v>
      </c>
      <c r="DG179">
        <v>541.38</v>
      </c>
      <c r="DH179">
        <v>0</v>
      </c>
      <c r="DI179">
        <v>1</v>
      </c>
      <c r="DJ179" t="s">
        <v>139</v>
      </c>
      <c r="DK179">
        <v>979</v>
      </c>
      <c r="DO179" t="s">
        <v>164</v>
      </c>
      <c r="DP179" t="s">
        <v>2112</v>
      </c>
      <c r="DQ179">
        <v>1440.07</v>
      </c>
      <c r="DR179">
        <v>1440.07</v>
      </c>
      <c r="DS179">
        <v>0</v>
      </c>
      <c r="DT179">
        <v>2.66</v>
      </c>
      <c r="DU179">
        <v>541.38</v>
      </c>
      <c r="DV179">
        <v>541.38</v>
      </c>
      <c r="DX179" t="s">
        <v>138</v>
      </c>
      <c r="DY179" t="s">
        <v>139</v>
      </c>
    </row>
    <row r="180" spans="1:130" x14ac:dyDescent="0.25">
      <c r="A180" s="1">
        <v>179</v>
      </c>
      <c r="B180" s="1">
        <v>225801</v>
      </c>
      <c r="C180" s="1" t="s">
        <v>2113</v>
      </c>
      <c r="D180" s="1" t="s">
        <v>2114</v>
      </c>
      <c r="E180" s="1" t="s">
        <v>2115</v>
      </c>
      <c r="F180" s="1" t="s">
        <v>2116</v>
      </c>
      <c r="G180" s="1">
        <v>882223</v>
      </c>
      <c r="H180" s="2">
        <v>37478</v>
      </c>
      <c r="I180" s="1" t="s">
        <v>129</v>
      </c>
      <c r="J180" s="1" t="s">
        <v>130</v>
      </c>
      <c r="K180" s="1" t="s">
        <v>131</v>
      </c>
      <c r="L180" s="1" t="s">
        <v>132</v>
      </c>
      <c r="M180" s="1" t="s">
        <v>131</v>
      </c>
      <c r="N180" s="1" t="s">
        <v>130</v>
      </c>
      <c r="O180" s="1" t="s">
        <v>171</v>
      </c>
      <c r="P180" s="1" t="s">
        <v>1683</v>
      </c>
      <c r="Q180" s="1" t="s">
        <v>2117</v>
      </c>
      <c r="R180" s="1" t="s">
        <v>2118</v>
      </c>
      <c r="S180" s="1" t="s">
        <v>2119</v>
      </c>
      <c r="T180" s="1">
        <v>26837</v>
      </c>
      <c r="U180" s="2">
        <v>45484</v>
      </c>
      <c r="V180" s="1" t="s">
        <v>2120</v>
      </c>
      <c r="W180" s="1" t="s">
        <v>138</v>
      </c>
      <c r="X180" s="1" t="s">
        <v>139</v>
      </c>
      <c r="Y180" s="1" t="s">
        <v>139</v>
      </c>
      <c r="Z180" s="1" t="s">
        <v>138</v>
      </c>
      <c r="AA180" s="1" t="s">
        <v>2037</v>
      </c>
      <c r="AB180" s="1"/>
      <c r="AC180" s="1" t="s">
        <v>138</v>
      </c>
      <c r="AD180" s="1"/>
      <c r="AE180" s="1" t="s">
        <v>138</v>
      </c>
      <c r="AF180" s="1" t="s">
        <v>2060</v>
      </c>
      <c r="AG180" s="1" t="s">
        <v>2048</v>
      </c>
      <c r="AH180" s="1" t="s">
        <v>138</v>
      </c>
      <c r="AI180" s="1" t="s">
        <v>138</v>
      </c>
      <c r="AJ180" s="1" t="s">
        <v>138</v>
      </c>
      <c r="AK180" s="1" t="s">
        <v>138</v>
      </c>
      <c r="AL180" s="1" t="str">
        <f t="shared" si="4"/>
        <v>|Istruttoria Documenti NON Conforme</v>
      </c>
      <c r="AM180" s="1" t="s">
        <v>307</v>
      </c>
      <c r="AN180" s="1"/>
      <c r="AO180" s="1" t="s">
        <v>144</v>
      </c>
      <c r="AP180" s="1">
        <v>0</v>
      </c>
      <c r="AQ180" s="1">
        <v>0</v>
      </c>
      <c r="AR180" s="6">
        <v>0</v>
      </c>
      <c r="AS180" s="6"/>
      <c r="AT180" s="6">
        <f t="shared" si="5"/>
        <v>0</v>
      </c>
      <c r="AW180" t="s">
        <v>138</v>
      </c>
      <c r="AY180" t="s">
        <v>428</v>
      </c>
      <c r="BB180" t="s">
        <v>139</v>
      </c>
      <c r="BC180" t="s">
        <v>139</v>
      </c>
      <c r="BE180" t="s">
        <v>148</v>
      </c>
      <c r="BF180">
        <v>2</v>
      </c>
      <c r="BG180">
        <v>3</v>
      </c>
      <c r="BH180" t="s">
        <v>149</v>
      </c>
      <c r="BI180">
        <v>2021</v>
      </c>
      <c r="BJ180">
        <v>2021</v>
      </c>
      <c r="BK180">
        <v>2021</v>
      </c>
      <c r="BL180">
        <v>4</v>
      </c>
      <c r="BM180">
        <v>4</v>
      </c>
      <c r="BN180" t="s">
        <v>150</v>
      </c>
      <c r="BO180" t="s">
        <v>151</v>
      </c>
      <c r="BP180">
        <v>92</v>
      </c>
      <c r="BQ180" t="s">
        <v>499</v>
      </c>
      <c r="BR180" t="s">
        <v>152</v>
      </c>
      <c r="BS180" t="s">
        <v>499</v>
      </c>
      <c r="BT180" t="s">
        <v>152</v>
      </c>
      <c r="BU180" t="s">
        <v>153</v>
      </c>
      <c r="BV180" t="s">
        <v>154</v>
      </c>
      <c r="BW180" t="s">
        <v>183</v>
      </c>
      <c r="BX180" t="s">
        <v>184</v>
      </c>
      <c r="BY180" t="s">
        <v>138</v>
      </c>
      <c r="BZ180" t="s">
        <v>500</v>
      </c>
      <c r="CA180">
        <v>3</v>
      </c>
      <c r="CC180" t="s">
        <v>138</v>
      </c>
      <c r="CD180">
        <v>882223</v>
      </c>
      <c r="CE180" t="s">
        <v>499</v>
      </c>
      <c r="CF180" t="s">
        <v>158</v>
      </c>
      <c r="CG180" t="s">
        <v>159</v>
      </c>
      <c r="CH180" t="s">
        <v>159</v>
      </c>
      <c r="CI180" t="s">
        <v>160</v>
      </c>
      <c r="CK180" t="s">
        <v>138</v>
      </c>
      <c r="CL180" t="s">
        <v>2116</v>
      </c>
      <c r="CO180">
        <v>1</v>
      </c>
      <c r="CP180" t="s">
        <v>139</v>
      </c>
      <c r="CQ180" t="s">
        <v>139</v>
      </c>
      <c r="CS180" t="s">
        <v>162</v>
      </c>
      <c r="CT180" t="s">
        <v>163</v>
      </c>
      <c r="DD180">
        <v>26306.25</v>
      </c>
      <c r="DE180">
        <v>57187.53</v>
      </c>
      <c r="DF180">
        <v>964.76</v>
      </c>
      <c r="DG180">
        <v>964.76</v>
      </c>
      <c r="DH180">
        <v>0</v>
      </c>
      <c r="DI180">
        <v>1</v>
      </c>
      <c r="DJ180" t="s">
        <v>139</v>
      </c>
      <c r="DK180">
        <v>963</v>
      </c>
      <c r="DO180" t="s">
        <v>164</v>
      </c>
      <c r="DP180" t="s">
        <v>2121</v>
      </c>
      <c r="DQ180">
        <v>2373.3000000000002</v>
      </c>
      <c r="DR180">
        <v>2373.3000000000002</v>
      </c>
      <c r="DS180">
        <v>0</v>
      </c>
      <c r="DT180">
        <v>2.46</v>
      </c>
      <c r="DU180">
        <v>964.76</v>
      </c>
      <c r="DV180">
        <v>964.76</v>
      </c>
      <c r="DX180" t="s">
        <v>138</v>
      </c>
      <c r="DY180" t="s">
        <v>139</v>
      </c>
    </row>
    <row r="181" spans="1:130" x14ac:dyDescent="0.25">
      <c r="A181" s="1">
        <v>180</v>
      </c>
      <c r="B181" s="1">
        <v>242616</v>
      </c>
      <c r="C181" s="1" t="s">
        <v>2122</v>
      </c>
      <c r="D181" s="1" t="s">
        <v>2123</v>
      </c>
      <c r="E181" s="1" t="s">
        <v>2124</v>
      </c>
      <c r="F181" s="1" t="s">
        <v>2125</v>
      </c>
      <c r="G181" s="1">
        <v>913462</v>
      </c>
      <c r="H181" s="2">
        <v>38109</v>
      </c>
      <c r="I181" s="1" t="s">
        <v>170</v>
      </c>
      <c r="J181" s="1" t="s">
        <v>2126</v>
      </c>
      <c r="K181" s="1" t="s">
        <v>192</v>
      </c>
      <c r="L181" s="1" t="s">
        <v>132</v>
      </c>
      <c r="M181" s="1" t="s">
        <v>131</v>
      </c>
      <c r="N181" s="1" t="s">
        <v>130</v>
      </c>
      <c r="O181" s="1" t="s">
        <v>171</v>
      </c>
      <c r="P181" s="1" t="s">
        <v>273</v>
      </c>
      <c r="Q181" s="1" t="s">
        <v>1937</v>
      </c>
      <c r="R181" s="1"/>
      <c r="S181" s="1" t="s">
        <v>2127</v>
      </c>
      <c r="T181" s="1">
        <v>20099</v>
      </c>
      <c r="U181" s="2">
        <v>45535</v>
      </c>
      <c r="V181" s="1" t="s">
        <v>2128</v>
      </c>
      <c r="W181" s="1" t="s">
        <v>138</v>
      </c>
      <c r="X181" s="1" t="s">
        <v>139</v>
      </c>
      <c r="Y181" s="1" t="s">
        <v>139</v>
      </c>
      <c r="Z181" s="1" t="s">
        <v>138</v>
      </c>
      <c r="AA181" s="1" t="s">
        <v>2037</v>
      </c>
      <c r="AB181" s="1"/>
      <c r="AC181" s="1" t="s">
        <v>138</v>
      </c>
      <c r="AD181" s="1"/>
      <c r="AE181" s="1" t="s">
        <v>138</v>
      </c>
      <c r="AF181" s="1" t="s">
        <v>2047</v>
      </c>
      <c r="AG181" s="1" t="s">
        <v>2048</v>
      </c>
      <c r="AH181" s="1" t="s">
        <v>138</v>
      </c>
      <c r="AI181" s="1" t="s">
        <v>138</v>
      </c>
      <c r="AJ181" s="1" t="s">
        <v>138</v>
      </c>
      <c r="AK181" s="1" t="s">
        <v>138</v>
      </c>
      <c r="AL181" s="1" t="str">
        <f t="shared" si="4"/>
        <v>|Istruttoria Documenti NON Conforme</v>
      </c>
      <c r="AM181" s="1" t="s">
        <v>307</v>
      </c>
      <c r="AN181" s="1"/>
      <c r="AO181" s="1" t="s">
        <v>144</v>
      </c>
      <c r="AP181" s="1">
        <v>0</v>
      </c>
      <c r="AQ181" s="1">
        <v>0</v>
      </c>
      <c r="AR181" s="6">
        <v>0</v>
      </c>
      <c r="AS181" s="6"/>
      <c r="AT181" s="6">
        <f t="shared" si="5"/>
        <v>0</v>
      </c>
      <c r="AW181" t="s">
        <v>138</v>
      </c>
      <c r="AY181" t="s">
        <v>428</v>
      </c>
      <c r="BB181" t="s">
        <v>139</v>
      </c>
      <c r="BC181" t="s">
        <v>139</v>
      </c>
      <c r="BE181" t="s">
        <v>180</v>
      </c>
      <c r="BF181">
        <v>1</v>
      </c>
      <c r="BG181">
        <v>2</v>
      </c>
      <c r="BH181" t="s">
        <v>149</v>
      </c>
      <c r="BI181">
        <v>2023</v>
      </c>
      <c r="BK181">
        <v>2023</v>
      </c>
      <c r="BL181">
        <v>2</v>
      </c>
      <c r="BM181">
        <v>4</v>
      </c>
      <c r="BN181" t="s">
        <v>150</v>
      </c>
      <c r="BO181" t="s">
        <v>151</v>
      </c>
      <c r="BP181">
        <v>90</v>
      </c>
      <c r="BQ181" t="s">
        <v>309</v>
      </c>
      <c r="BR181" t="s">
        <v>152</v>
      </c>
      <c r="BS181" t="s">
        <v>309</v>
      </c>
      <c r="BT181" t="s">
        <v>967</v>
      </c>
      <c r="BU181" t="s">
        <v>150</v>
      </c>
      <c r="BV181" t="s">
        <v>154</v>
      </c>
      <c r="BW181" t="s">
        <v>183</v>
      </c>
      <c r="BX181" t="s">
        <v>184</v>
      </c>
      <c r="BY181" t="s">
        <v>138</v>
      </c>
      <c r="BZ181" t="s">
        <v>311</v>
      </c>
      <c r="CA181">
        <v>3</v>
      </c>
      <c r="CC181" t="s">
        <v>138</v>
      </c>
      <c r="CD181">
        <v>913462</v>
      </c>
      <c r="CE181" t="s">
        <v>309</v>
      </c>
      <c r="CF181" t="s">
        <v>158</v>
      </c>
      <c r="CG181" t="s">
        <v>967</v>
      </c>
      <c r="CH181" t="s">
        <v>967</v>
      </c>
      <c r="CI181" t="s">
        <v>160</v>
      </c>
      <c r="CK181" t="s">
        <v>139</v>
      </c>
      <c r="CL181" t="s">
        <v>2125</v>
      </c>
      <c r="CO181">
        <v>-1</v>
      </c>
      <c r="CP181" t="s">
        <v>139</v>
      </c>
      <c r="CQ181" t="s">
        <v>138</v>
      </c>
      <c r="CS181" t="s">
        <v>162</v>
      </c>
      <c r="CT181" t="s">
        <v>163</v>
      </c>
      <c r="DD181">
        <v>26306.25</v>
      </c>
      <c r="DE181">
        <v>57187.53</v>
      </c>
      <c r="DF181">
        <v>1208.27</v>
      </c>
      <c r="DG181">
        <v>1208.27</v>
      </c>
      <c r="DH181">
        <v>0</v>
      </c>
      <c r="DI181">
        <v>1</v>
      </c>
      <c r="DJ181" t="s">
        <v>139</v>
      </c>
      <c r="DK181">
        <v>954</v>
      </c>
      <c r="DO181" t="s">
        <v>164</v>
      </c>
      <c r="DP181" t="s">
        <v>2129</v>
      </c>
      <c r="DQ181">
        <v>3214</v>
      </c>
      <c r="DR181">
        <v>3214</v>
      </c>
      <c r="DS181">
        <v>0</v>
      </c>
      <c r="DT181">
        <v>2.66</v>
      </c>
      <c r="DU181">
        <v>1208.27</v>
      </c>
      <c r="DV181">
        <v>1208.27</v>
      </c>
      <c r="DX181" t="s">
        <v>138</v>
      </c>
      <c r="DY181" t="s">
        <v>139</v>
      </c>
    </row>
    <row r="182" spans="1:130" x14ac:dyDescent="0.25">
      <c r="A182" s="1">
        <v>181</v>
      </c>
      <c r="B182" s="1">
        <v>225515</v>
      </c>
      <c r="C182" s="1" t="s">
        <v>2130</v>
      </c>
      <c r="D182" s="1" t="s">
        <v>2131</v>
      </c>
      <c r="E182" s="1" t="s">
        <v>2132</v>
      </c>
      <c r="F182" s="1" t="s">
        <v>2133</v>
      </c>
      <c r="G182" s="1">
        <v>870048</v>
      </c>
      <c r="H182" s="2">
        <v>37252</v>
      </c>
      <c r="I182" s="1" t="s">
        <v>129</v>
      </c>
      <c r="J182" s="1" t="s">
        <v>130</v>
      </c>
      <c r="K182" s="1" t="s">
        <v>131</v>
      </c>
      <c r="L182" s="1" t="s">
        <v>132</v>
      </c>
      <c r="M182" s="1" t="s">
        <v>131</v>
      </c>
      <c r="N182" s="1" t="s">
        <v>130</v>
      </c>
      <c r="O182" s="1" t="s">
        <v>1253</v>
      </c>
      <c r="P182" s="1" t="s">
        <v>1346</v>
      </c>
      <c r="Q182" s="1" t="s">
        <v>1347</v>
      </c>
      <c r="R182" s="1"/>
      <c r="S182" s="1" t="s">
        <v>2134</v>
      </c>
      <c r="T182" s="1">
        <v>85024</v>
      </c>
      <c r="U182" s="2">
        <v>45484</v>
      </c>
      <c r="V182" s="1" t="s">
        <v>2135</v>
      </c>
      <c r="W182" s="1" t="s">
        <v>138</v>
      </c>
      <c r="X182" s="1" t="s">
        <v>139</v>
      </c>
      <c r="Y182" s="1" t="s">
        <v>138</v>
      </c>
      <c r="Z182" s="1" t="s">
        <v>138</v>
      </c>
      <c r="AA182" s="1" t="s">
        <v>2037</v>
      </c>
      <c r="AB182" s="1"/>
      <c r="AC182" s="1" t="s">
        <v>138</v>
      </c>
      <c r="AD182" s="1"/>
      <c r="AE182" s="1" t="s">
        <v>138</v>
      </c>
      <c r="AF182" s="1" t="s">
        <v>2047</v>
      </c>
      <c r="AG182" s="1" t="s">
        <v>2048</v>
      </c>
      <c r="AH182" s="1" t="s">
        <v>138</v>
      </c>
      <c r="AI182" s="1" t="s">
        <v>138</v>
      </c>
      <c r="AJ182" s="1" t="s">
        <v>138</v>
      </c>
      <c r="AK182" s="1" t="s">
        <v>138</v>
      </c>
      <c r="AL182" s="1" t="str">
        <f t="shared" si="4"/>
        <v>|Istruttoria Documenti NON Conforme</v>
      </c>
      <c r="AM182" s="1" t="s">
        <v>307</v>
      </c>
      <c r="AN182" s="1"/>
      <c r="AO182" s="1" t="s">
        <v>144</v>
      </c>
      <c r="AP182" s="1">
        <v>0</v>
      </c>
      <c r="AQ182" s="1">
        <v>0</v>
      </c>
      <c r="AR182" s="6">
        <v>0</v>
      </c>
      <c r="AS182" s="6"/>
      <c r="AT182" s="6">
        <f t="shared" si="5"/>
        <v>0</v>
      </c>
      <c r="AW182" t="s">
        <v>138</v>
      </c>
      <c r="AY182" t="s">
        <v>146</v>
      </c>
      <c r="AZ182" t="s">
        <v>1751</v>
      </c>
      <c r="BB182" t="s">
        <v>129</v>
      </c>
      <c r="BC182" t="s">
        <v>129</v>
      </c>
      <c r="BE182" t="s">
        <v>148</v>
      </c>
      <c r="BF182">
        <v>2</v>
      </c>
      <c r="BG182">
        <v>3</v>
      </c>
      <c r="BH182" t="s">
        <v>710</v>
      </c>
      <c r="BI182">
        <v>2020</v>
      </c>
      <c r="BK182">
        <v>2020</v>
      </c>
      <c r="BL182">
        <v>5</v>
      </c>
      <c r="BM182">
        <v>4</v>
      </c>
      <c r="BN182" t="s">
        <v>150</v>
      </c>
      <c r="BO182" t="s">
        <v>151</v>
      </c>
      <c r="BP182">
        <v>90</v>
      </c>
      <c r="BQ182" t="s">
        <v>309</v>
      </c>
      <c r="BR182" t="s">
        <v>310</v>
      </c>
      <c r="BS182" t="s">
        <v>309</v>
      </c>
      <c r="BT182" t="s">
        <v>2136</v>
      </c>
      <c r="BU182" t="s">
        <v>150</v>
      </c>
      <c r="BV182" t="s">
        <v>154</v>
      </c>
      <c r="BW182" t="s">
        <v>183</v>
      </c>
      <c r="BX182" t="s">
        <v>184</v>
      </c>
      <c r="BY182" t="s">
        <v>138</v>
      </c>
      <c r="BZ182" t="s">
        <v>311</v>
      </c>
      <c r="CA182">
        <v>3</v>
      </c>
      <c r="CC182" t="s">
        <v>138</v>
      </c>
      <c r="CD182">
        <v>870048</v>
      </c>
      <c r="CE182" t="s">
        <v>309</v>
      </c>
      <c r="CF182" t="s">
        <v>158</v>
      </c>
      <c r="CG182" t="s">
        <v>2136</v>
      </c>
      <c r="CH182" t="s">
        <v>2136</v>
      </c>
      <c r="CI182" t="s">
        <v>266</v>
      </c>
      <c r="CK182" t="s">
        <v>139</v>
      </c>
      <c r="CL182" t="s">
        <v>2133</v>
      </c>
      <c r="CO182">
        <v>2</v>
      </c>
      <c r="CP182" t="s">
        <v>138</v>
      </c>
      <c r="CQ182" t="s">
        <v>138</v>
      </c>
      <c r="CR182" t="s">
        <v>711</v>
      </c>
      <c r="CS182" t="s">
        <v>162</v>
      </c>
      <c r="CT182" t="s">
        <v>163</v>
      </c>
      <c r="DD182">
        <v>26306.25</v>
      </c>
      <c r="DE182">
        <v>57187.53</v>
      </c>
      <c r="DF182">
        <v>1202.03</v>
      </c>
      <c r="DG182">
        <v>1202.03</v>
      </c>
      <c r="DH182">
        <v>1213.4100000000001</v>
      </c>
      <c r="DI182">
        <v>1</v>
      </c>
      <c r="DJ182" t="s">
        <v>139</v>
      </c>
      <c r="DK182">
        <v>954</v>
      </c>
      <c r="DO182" t="s">
        <v>164</v>
      </c>
      <c r="DP182" t="s">
        <v>2137</v>
      </c>
      <c r="DQ182">
        <v>2360</v>
      </c>
      <c r="DR182">
        <v>2957</v>
      </c>
      <c r="DS182">
        <v>2985</v>
      </c>
      <c r="DT182">
        <v>2.46</v>
      </c>
      <c r="DU182">
        <v>1202.03</v>
      </c>
      <c r="DV182">
        <v>1202.03</v>
      </c>
      <c r="DX182" t="s">
        <v>138</v>
      </c>
      <c r="DY182" t="s">
        <v>139</v>
      </c>
    </row>
    <row r="183" spans="1:130" x14ac:dyDescent="0.25">
      <c r="A183" s="1">
        <v>182</v>
      </c>
      <c r="B183" s="1">
        <v>246030</v>
      </c>
      <c r="C183" s="1" t="s">
        <v>2138</v>
      </c>
      <c r="D183" s="1" t="s">
        <v>2139</v>
      </c>
      <c r="E183" s="1" t="s">
        <v>2140</v>
      </c>
      <c r="F183" s="1" t="s">
        <v>2141</v>
      </c>
      <c r="G183" s="1"/>
      <c r="H183" s="2">
        <v>37203</v>
      </c>
      <c r="I183" s="1" t="s">
        <v>170</v>
      </c>
      <c r="J183" s="1" t="s">
        <v>2142</v>
      </c>
      <c r="K183" s="1" t="s">
        <v>192</v>
      </c>
      <c r="L183" s="1" t="s">
        <v>2143</v>
      </c>
      <c r="M183" s="1" t="s">
        <v>192</v>
      </c>
      <c r="N183" s="1" t="s">
        <v>2144</v>
      </c>
      <c r="O183" s="1"/>
      <c r="P183" s="1" t="s">
        <v>194</v>
      </c>
      <c r="Q183" s="1" t="s">
        <v>195</v>
      </c>
      <c r="R183" s="1" t="s">
        <v>2145</v>
      </c>
      <c r="S183" s="1" t="s">
        <v>2146</v>
      </c>
      <c r="T183" s="1"/>
      <c r="U183" s="2">
        <v>45509</v>
      </c>
      <c r="V183" s="1" t="s">
        <v>2147</v>
      </c>
      <c r="W183" s="1" t="s">
        <v>138</v>
      </c>
      <c r="X183" s="1" t="s">
        <v>139</v>
      </c>
      <c r="Y183" s="1" t="s">
        <v>138</v>
      </c>
      <c r="Z183" s="1" t="s">
        <v>138</v>
      </c>
      <c r="AA183" s="1" t="s">
        <v>2037</v>
      </c>
      <c r="AB183" s="1"/>
      <c r="AC183" s="1" t="s">
        <v>138</v>
      </c>
      <c r="AD183" s="1"/>
      <c r="AE183" s="1" t="s">
        <v>138</v>
      </c>
      <c r="AF183" s="1" t="s">
        <v>2060</v>
      </c>
      <c r="AG183" s="1" t="s">
        <v>2048</v>
      </c>
      <c r="AH183" s="1" t="s">
        <v>138</v>
      </c>
      <c r="AI183" s="1" t="s">
        <v>138</v>
      </c>
      <c r="AJ183" s="1" t="s">
        <v>138</v>
      </c>
      <c r="AK183" s="1" t="s">
        <v>138</v>
      </c>
      <c r="AL183" s="1" t="str">
        <f t="shared" si="4"/>
        <v>|Istruttoria Documenti NON Conforme</v>
      </c>
      <c r="AM183" s="1" t="s">
        <v>307</v>
      </c>
      <c r="AN183" s="1"/>
      <c r="AO183" s="1" t="s">
        <v>144</v>
      </c>
      <c r="AP183" s="1">
        <v>0</v>
      </c>
      <c r="AQ183" s="1">
        <v>0</v>
      </c>
      <c r="AR183" s="6">
        <v>0</v>
      </c>
      <c r="AS183" s="6"/>
      <c r="AT183" s="6">
        <f t="shared" si="5"/>
        <v>0</v>
      </c>
      <c r="AW183" t="s">
        <v>139</v>
      </c>
      <c r="BB183" t="s">
        <v>139</v>
      </c>
      <c r="BC183" t="s">
        <v>139</v>
      </c>
      <c r="BE183" t="s">
        <v>240</v>
      </c>
      <c r="BF183">
        <v>2</v>
      </c>
      <c r="BG183">
        <v>1</v>
      </c>
      <c r="BH183" t="s">
        <v>205</v>
      </c>
      <c r="BI183">
        <v>2020</v>
      </c>
      <c r="BK183">
        <v>2020</v>
      </c>
      <c r="BL183">
        <v>5</v>
      </c>
      <c r="BM183">
        <v>4</v>
      </c>
      <c r="BN183" t="s">
        <v>150</v>
      </c>
      <c r="BO183" t="s">
        <v>151</v>
      </c>
      <c r="BP183">
        <v>89</v>
      </c>
      <c r="BQ183" t="s">
        <v>1148</v>
      </c>
      <c r="BR183" t="s">
        <v>152</v>
      </c>
      <c r="BS183" t="s">
        <v>1148</v>
      </c>
      <c r="BT183" t="s">
        <v>152</v>
      </c>
      <c r="BU183" t="s">
        <v>153</v>
      </c>
      <c r="BV183" t="s">
        <v>154</v>
      </c>
      <c r="BW183" t="s">
        <v>183</v>
      </c>
      <c r="BX183" t="s">
        <v>184</v>
      </c>
      <c r="BY183" t="s">
        <v>138</v>
      </c>
      <c r="BZ183" t="s">
        <v>387</v>
      </c>
      <c r="CA183">
        <v>3</v>
      </c>
      <c r="CC183" t="s">
        <v>138</v>
      </c>
      <c r="CO183">
        <v>2</v>
      </c>
      <c r="CP183" t="s">
        <v>138</v>
      </c>
      <c r="CQ183" t="s">
        <v>138</v>
      </c>
      <c r="CR183" t="s">
        <v>807</v>
      </c>
      <c r="CS183" t="s">
        <v>226</v>
      </c>
      <c r="CT183" t="s">
        <v>211</v>
      </c>
      <c r="CU183" t="s">
        <v>2148</v>
      </c>
      <c r="CV183" t="s">
        <v>2142</v>
      </c>
      <c r="CW183">
        <v>1472.2</v>
      </c>
      <c r="DD183">
        <v>26306.25</v>
      </c>
      <c r="DE183">
        <v>57187.53</v>
      </c>
      <c r="DF183">
        <v>99999999</v>
      </c>
      <c r="DG183">
        <v>1472.2</v>
      </c>
      <c r="DH183">
        <v>0</v>
      </c>
      <c r="DI183">
        <v>1</v>
      </c>
      <c r="DJ183" t="s">
        <v>139</v>
      </c>
      <c r="DK183">
        <v>944</v>
      </c>
      <c r="DX183" t="s">
        <v>324</v>
      </c>
      <c r="DY183" t="s">
        <v>324</v>
      </c>
    </row>
    <row r="184" spans="1:130" x14ac:dyDescent="0.25">
      <c r="A184" s="1">
        <v>183</v>
      </c>
      <c r="B184" s="1">
        <v>244318</v>
      </c>
      <c r="C184" s="1" t="s">
        <v>2149</v>
      </c>
      <c r="D184" s="1" t="s">
        <v>1038</v>
      </c>
      <c r="E184" s="1" t="s">
        <v>2150</v>
      </c>
      <c r="F184" s="1" t="s">
        <v>2151</v>
      </c>
      <c r="G184" s="1">
        <v>909743</v>
      </c>
      <c r="H184" s="2">
        <v>37733</v>
      </c>
      <c r="I184" s="1" t="s">
        <v>170</v>
      </c>
      <c r="J184" s="1" t="s">
        <v>130</v>
      </c>
      <c r="K184" s="1" t="s">
        <v>131</v>
      </c>
      <c r="L184" s="1" t="s">
        <v>132</v>
      </c>
      <c r="M184" s="1" t="s">
        <v>131</v>
      </c>
      <c r="N184" s="1" t="s">
        <v>130</v>
      </c>
      <c r="O184" s="1" t="s">
        <v>171</v>
      </c>
      <c r="P184" s="1" t="s">
        <v>273</v>
      </c>
      <c r="Q184" s="1" t="s">
        <v>158</v>
      </c>
      <c r="R184" s="1" t="s">
        <v>158</v>
      </c>
      <c r="S184" s="1" t="s">
        <v>2152</v>
      </c>
      <c r="T184" s="1">
        <v>20135</v>
      </c>
      <c r="U184" s="2">
        <v>45481</v>
      </c>
      <c r="V184" s="1" t="s">
        <v>2153</v>
      </c>
      <c r="W184" s="1" t="s">
        <v>138</v>
      </c>
      <c r="X184" s="1" t="s">
        <v>139</v>
      </c>
      <c r="Y184" s="1" t="s">
        <v>139</v>
      </c>
      <c r="Z184" s="1" t="s">
        <v>138</v>
      </c>
      <c r="AA184" s="1" t="s">
        <v>2037</v>
      </c>
      <c r="AB184" s="1"/>
      <c r="AC184" s="1" t="s">
        <v>138</v>
      </c>
      <c r="AD184" s="1"/>
      <c r="AE184" s="1" t="s">
        <v>138</v>
      </c>
      <c r="AF184" s="1" t="s">
        <v>2047</v>
      </c>
      <c r="AG184" s="1" t="s">
        <v>2048</v>
      </c>
      <c r="AH184" s="1" t="s">
        <v>138</v>
      </c>
      <c r="AI184" s="1" t="s">
        <v>138</v>
      </c>
      <c r="AJ184" s="1" t="s">
        <v>138</v>
      </c>
      <c r="AK184" s="1" t="s">
        <v>138</v>
      </c>
      <c r="AL184" s="1" t="str">
        <f t="shared" si="4"/>
        <v>|Istruttoria Documenti NON Conforme</v>
      </c>
      <c r="AM184" s="1" t="s">
        <v>307</v>
      </c>
      <c r="AN184" s="1"/>
      <c r="AO184" s="1" t="s">
        <v>144</v>
      </c>
      <c r="AP184" s="1">
        <v>0</v>
      </c>
      <c r="AQ184" s="1">
        <v>0</v>
      </c>
      <c r="AR184" s="6">
        <v>0</v>
      </c>
      <c r="AS184" s="6"/>
      <c r="AT184" s="6">
        <f t="shared" si="5"/>
        <v>0</v>
      </c>
      <c r="AW184" t="s">
        <v>139</v>
      </c>
      <c r="BB184" t="s">
        <v>139</v>
      </c>
      <c r="BC184" t="s">
        <v>139</v>
      </c>
      <c r="BE184" t="s">
        <v>148</v>
      </c>
      <c r="BF184">
        <v>2</v>
      </c>
      <c r="BG184">
        <v>2</v>
      </c>
      <c r="BH184" t="s">
        <v>149</v>
      </c>
      <c r="BI184">
        <v>2023</v>
      </c>
      <c r="BK184">
        <v>2023</v>
      </c>
      <c r="BL184">
        <v>2</v>
      </c>
      <c r="BM184">
        <v>4</v>
      </c>
      <c r="BN184" t="s">
        <v>150</v>
      </c>
      <c r="BO184" t="s">
        <v>151</v>
      </c>
      <c r="BP184">
        <v>89</v>
      </c>
      <c r="BQ184" t="s">
        <v>2154</v>
      </c>
      <c r="BR184" t="s">
        <v>2155</v>
      </c>
      <c r="BS184" t="s">
        <v>2154</v>
      </c>
      <c r="BT184" t="s">
        <v>2155</v>
      </c>
      <c r="BU184" t="s">
        <v>153</v>
      </c>
      <c r="BV184" t="s">
        <v>154</v>
      </c>
      <c r="BW184" t="s">
        <v>183</v>
      </c>
      <c r="BX184" t="s">
        <v>184</v>
      </c>
      <c r="BY184" t="s">
        <v>138</v>
      </c>
      <c r="BZ184" t="s">
        <v>387</v>
      </c>
      <c r="CA184">
        <v>3</v>
      </c>
      <c r="CC184" t="s">
        <v>138</v>
      </c>
      <c r="CD184">
        <v>909743</v>
      </c>
      <c r="CE184" t="s">
        <v>2154</v>
      </c>
      <c r="CF184" t="s">
        <v>158</v>
      </c>
      <c r="CG184" t="s">
        <v>2155</v>
      </c>
      <c r="CH184" t="s">
        <v>2155</v>
      </c>
      <c r="CI184" t="s">
        <v>160</v>
      </c>
      <c r="CK184" t="s">
        <v>139</v>
      </c>
      <c r="CL184" t="s">
        <v>2151</v>
      </c>
      <c r="CO184">
        <v>-1</v>
      </c>
      <c r="CP184" t="s">
        <v>139</v>
      </c>
      <c r="CQ184" t="s">
        <v>138</v>
      </c>
      <c r="CS184" t="s">
        <v>162</v>
      </c>
      <c r="CT184" t="s">
        <v>163</v>
      </c>
      <c r="DD184">
        <v>26306.25</v>
      </c>
      <c r="DE184">
        <v>57187.53</v>
      </c>
      <c r="DF184">
        <v>1735.59</v>
      </c>
      <c r="DG184">
        <v>1735.59</v>
      </c>
      <c r="DH184">
        <v>1736.76</v>
      </c>
      <c r="DI184">
        <v>1</v>
      </c>
      <c r="DJ184" t="s">
        <v>139</v>
      </c>
      <c r="DK184">
        <v>934</v>
      </c>
      <c r="DO184" t="s">
        <v>164</v>
      </c>
      <c r="DP184" t="s">
        <v>2156</v>
      </c>
      <c r="DQ184">
        <v>2832</v>
      </c>
      <c r="DR184">
        <v>3540.6</v>
      </c>
      <c r="DS184">
        <v>3543</v>
      </c>
      <c r="DT184">
        <v>2.04</v>
      </c>
      <c r="DU184">
        <v>1735.59</v>
      </c>
      <c r="DV184">
        <v>1735.59</v>
      </c>
      <c r="DX184" t="s">
        <v>138</v>
      </c>
      <c r="DY184" t="s">
        <v>139</v>
      </c>
    </row>
    <row r="185" spans="1:130" x14ac:dyDescent="0.25">
      <c r="A185" s="1">
        <v>184</v>
      </c>
      <c r="B185" s="1">
        <v>238220</v>
      </c>
      <c r="C185" s="1" t="s">
        <v>2157</v>
      </c>
      <c r="D185" s="1" t="s">
        <v>2158</v>
      </c>
      <c r="E185" s="1" t="s">
        <v>2159</v>
      </c>
      <c r="F185" s="1" t="s">
        <v>2160</v>
      </c>
      <c r="G185" s="1">
        <v>909918</v>
      </c>
      <c r="H185" s="2">
        <v>35784</v>
      </c>
      <c r="I185" s="1" t="s">
        <v>170</v>
      </c>
      <c r="J185" s="1" t="s">
        <v>191</v>
      </c>
      <c r="K185" s="1" t="s">
        <v>192</v>
      </c>
      <c r="L185" s="1" t="s">
        <v>193</v>
      </c>
      <c r="M185" s="1" t="s">
        <v>192</v>
      </c>
      <c r="N185" s="1" t="s">
        <v>191</v>
      </c>
      <c r="O185" s="1"/>
      <c r="P185" s="1" t="s">
        <v>194</v>
      </c>
      <c r="Q185" s="1" t="s">
        <v>195</v>
      </c>
      <c r="R185" s="1" t="s">
        <v>2161</v>
      </c>
      <c r="S185" s="1" t="s">
        <v>2162</v>
      </c>
      <c r="T185" s="1"/>
      <c r="U185" s="2">
        <v>45537</v>
      </c>
      <c r="V185" s="1" t="s">
        <v>2163</v>
      </c>
      <c r="W185" s="1" t="s">
        <v>138</v>
      </c>
      <c r="X185" s="1" t="s">
        <v>139</v>
      </c>
      <c r="Y185" s="1" t="s">
        <v>139</v>
      </c>
      <c r="Z185" s="1" t="s">
        <v>138</v>
      </c>
      <c r="AA185" s="1" t="s">
        <v>2037</v>
      </c>
      <c r="AB185" s="1"/>
      <c r="AC185" s="1" t="s">
        <v>138</v>
      </c>
      <c r="AD185" s="1"/>
      <c r="AE185" s="1" t="s">
        <v>138</v>
      </c>
      <c r="AF185" s="1" t="s">
        <v>2164</v>
      </c>
      <c r="AG185" s="1" t="s">
        <v>2165</v>
      </c>
      <c r="AH185" s="1" t="s">
        <v>138</v>
      </c>
      <c r="AI185" s="1" t="s">
        <v>138</v>
      </c>
      <c r="AJ185" s="1" t="s">
        <v>138</v>
      </c>
      <c r="AK185" s="1" t="s">
        <v>138</v>
      </c>
      <c r="AL185" s="1" t="str">
        <f t="shared" si="4"/>
        <v>|Istruttoria Documenti NON Conforme</v>
      </c>
      <c r="AM185" s="1" t="s">
        <v>307</v>
      </c>
      <c r="AN185" s="1"/>
      <c r="AO185" s="1" t="s">
        <v>144</v>
      </c>
      <c r="AP185" s="1">
        <v>0</v>
      </c>
      <c r="AQ185" s="1">
        <v>0</v>
      </c>
      <c r="AR185" s="6">
        <v>0</v>
      </c>
      <c r="AS185" s="6"/>
      <c r="AT185" s="6">
        <f t="shared" si="5"/>
        <v>0</v>
      </c>
      <c r="AW185" t="s">
        <v>138</v>
      </c>
      <c r="AY185" t="s">
        <v>202</v>
      </c>
      <c r="AZ185" t="s">
        <v>203</v>
      </c>
      <c r="BB185" t="s">
        <v>129</v>
      </c>
      <c r="BC185" t="s">
        <v>129</v>
      </c>
      <c r="BE185" t="s">
        <v>204</v>
      </c>
      <c r="BF185">
        <v>1</v>
      </c>
      <c r="BG185">
        <v>1</v>
      </c>
      <c r="BH185" t="s">
        <v>205</v>
      </c>
      <c r="BI185">
        <v>2023</v>
      </c>
      <c r="BK185">
        <v>2023</v>
      </c>
      <c r="BL185">
        <v>2</v>
      </c>
      <c r="BM185">
        <v>3</v>
      </c>
      <c r="BN185" t="s">
        <v>150</v>
      </c>
      <c r="BO185" t="s">
        <v>151</v>
      </c>
      <c r="BP185">
        <v>93</v>
      </c>
      <c r="BQ185" t="s">
        <v>206</v>
      </c>
      <c r="BR185" t="s">
        <v>152</v>
      </c>
      <c r="BS185" t="s">
        <v>206</v>
      </c>
      <c r="BT185" t="s">
        <v>152</v>
      </c>
      <c r="BU185" t="s">
        <v>153</v>
      </c>
      <c r="BV185" t="s">
        <v>154</v>
      </c>
      <c r="BW185" t="s">
        <v>207</v>
      </c>
      <c r="BX185" t="s">
        <v>208</v>
      </c>
      <c r="BY185" t="s">
        <v>139</v>
      </c>
      <c r="BZ185" t="s">
        <v>209</v>
      </c>
      <c r="CA185">
        <v>2</v>
      </c>
      <c r="CC185" t="s">
        <v>138</v>
      </c>
      <c r="CD185">
        <v>909918</v>
      </c>
      <c r="CE185" t="s">
        <v>206</v>
      </c>
      <c r="CF185" t="s">
        <v>158</v>
      </c>
      <c r="CG185" t="s">
        <v>159</v>
      </c>
      <c r="CH185" t="s">
        <v>159</v>
      </c>
      <c r="CI185" t="s">
        <v>160</v>
      </c>
      <c r="CK185" t="s">
        <v>139</v>
      </c>
      <c r="CL185" t="s">
        <v>2160</v>
      </c>
      <c r="CO185">
        <v>0</v>
      </c>
      <c r="CP185" t="s">
        <v>139</v>
      </c>
      <c r="CQ185" t="s">
        <v>138</v>
      </c>
      <c r="CS185" t="s">
        <v>210</v>
      </c>
      <c r="CT185" t="s">
        <v>404</v>
      </c>
      <c r="CU185" t="s">
        <v>193</v>
      </c>
      <c r="CV185" t="s">
        <v>191</v>
      </c>
      <c r="CY185">
        <v>0</v>
      </c>
      <c r="DA185">
        <v>2.04</v>
      </c>
      <c r="DB185">
        <v>0</v>
      </c>
      <c r="DC185">
        <v>1743.13</v>
      </c>
      <c r="DD185">
        <v>26306.25</v>
      </c>
      <c r="DE185">
        <v>57187.53</v>
      </c>
      <c r="DF185">
        <v>1743.13</v>
      </c>
      <c r="DG185">
        <v>1743.13</v>
      </c>
      <c r="DH185">
        <v>0</v>
      </c>
      <c r="DI185">
        <v>1</v>
      </c>
      <c r="DJ185" t="s">
        <v>139</v>
      </c>
      <c r="DK185">
        <v>934</v>
      </c>
      <c r="DX185" t="s">
        <v>324</v>
      </c>
      <c r="DY185" t="s">
        <v>324</v>
      </c>
    </row>
    <row r="186" spans="1:130" x14ac:dyDescent="0.25">
      <c r="A186" s="1">
        <v>185</v>
      </c>
      <c r="B186" s="1">
        <v>237633</v>
      </c>
      <c r="C186" s="1" t="s">
        <v>2166</v>
      </c>
      <c r="D186" s="1" t="s">
        <v>2167</v>
      </c>
      <c r="E186" s="1" t="s">
        <v>2168</v>
      </c>
      <c r="F186" s="1" t="s">
        <v>2169</v>
      </c>
      <c r="G186" s="1">
        <v>912172</v>
      </c>
      <c r="H186" s="2">
        <v>37837</v>
      </c>
      <c r="I186" s="1" t="s">
        <v>129</v>
      </c>
      <c r="J186" s="1" t="s">
        <v>130</v>
      </c>
      <c r="K186" s="1" t="s">
        <v>131</v>
      </c>
      <c r="L186" s="1" t="s">
        <v>132</v>
      </c>
      <c r="M186" s="1" t="s">
        <v>131</v>
      </c>
      <c r="N186" s="1" t="s">
        <v>130</v>
      </c>
      <c r="O186" s="1" t="s">
        <v>171</v>
      </c>
      <c r="P186" s="1" t="s">
        <v>172</v>
      </c>
      <c r="Q186" s="1" t="s">
        <v>2170</v>
      </c>
      <c r="R186" s="1"/>
      <c r="S186" s="1" t="s">
        <v>2171</v>
      </c>
      <c r="T186" s="1">
        <v>20812</v>
      </c>
      <c r="U186" s="2">
        <v>45550</v>
      </c>
      <c r="V186" s="1" t="s">
        <v>2172</v>
      </c>
      <c r="W186" s="1" t="s">
        <v>138</v>
      </c>
      <c r="X186" s="1" t="s">
        <v>139</v>
      </c>
      <c r="Y186" s="1" t="s">
        <v>139</v>
      </c>
      <c r="Z186" s="1" t="s">
        <v>138</v>
      </c>
      <c r="AA186" s="1" t="s">
        <v>2037</v>
      </c>
      <c r="AB186" s="1"/>
      <c r="AC186" s="1" t="s">
        <v>138</v>
      </c>
      <c r="AD186" s="1"/>
      <c r="AE186" s="1" t="s">
        <v>138</v>
      </c>
      <c r="AF186" s="1" t="s">
        <v>2173</v>
      </c>
      <c r="AG186" s="1" t="s">
        <v>2174</v>
      </c>
      <c r="AH186" s="1" t="s">
        <v>138</v>
      </c>
      <c r="AI186" s="1" t="s">
        <v>138</v>
      </c>
      <c r="AJ186" s="1" t="s">
        <v>138</v>
      </c>
      <c r="AK186" s="1" t="s">
        <v>138</v>
      </c>
      <c r="AL186" s="1" t="str">
        <f t="shared" si="4"/>
        <v>|Istruttoria Documenti NON Conforme</v>
      </c>
      <c r="AM186" s="1" t="s">
        <v>307</v>
      </c>
      <c r="AN186" s="1"/>
      <c r="AO186" s="1" t="s">
        <v>144</v>
      </c>
      <c r="AP186" s="1">
        <v>0</v>
      </c>
      <c r="AQ186" s="1">
        <v>0</v>
      </c>
      <c r="AR186" s="6">
        <v>0</v>
      </c>
      <c r="AS186" s="6"/>
      <c r="AT186" s="6">
        <f t="shared" si="5"/>
        <v>0</v>
      </c>
      <c r="AW186" t="s">
        <v>138</v>
      </c>
      <c r="AY186" t="s">
        <v>280</v>
      </c>
      <c r="BB186" t="s">
        <v>281</v>
      </c>
      <c r="BC186" t="s">
        <v>281</v>
      </c>
      <c r="BE186" t="s">
        <v>148</v>
      </c>
      <c r="BF186">
        <v>2</v>
      </c>
      <c r="BG186">
        <v>2</v>
      </c>
      <c r="BH186" t="s">
        <v>149</v>
      </c>
      <c r="BI186">
        <v>2023</v>
      </c>
      <c r="BK186">
        <v>2023</v>
      </c>
      <c r="BL186">
        <v>2</v>
      </c>
      <c r="BM186">
        <v>4</v>
      </c>
      <c r="BN186" t="s">
        <v>150</v>
      </c>
      <c r="BO186" t="s">
        <v>151</v>
      </c>
      <c r="BP186">
        <v>93</v>
      </c>
      <c r="BQ186" t="s">
        <v>1034</v>
      </c>
      <c r="BR186" t="s">
        <v>152</v>
      </c>
      <c r="BS186" t="s">
        <v>1034</v>
      </c>
      <c r="BT186" t="s">
        <v>152</v>
      </c>
      <c r="BU186" t="s">
        <v>153</v>
      </c>
      <c r="BV186" t="s">
        <v>154</v>
      </c>
      <c r="BW186" t="s">
        <v>183</v>
      </c>
      <c r="BX186" t="s">
        <v>184</v>
      </c>
      <c r="BY186" t="s">
        <v>139</v>
      </c>
      <c r="BZ186" t="s">
        <v>1035</v>
      </c>
      <c r="CA186">
        <v>3</v>
      </c>
      <c r="CC186" t="s">
        <v>138</v>
      </c>
      <c r="CD186">
        <v>912172</v>
      </c>
      <c r="CE186" t="s">
        <v>1034</v>
      </c>
      <c r="CF186" t="s">
        <v>158</v>
      </c>
      <c r="CG186" t="s">
        <v>159</v>
      </c>
      <c r="CH186" t="s">
        <v>159</v>
      </c>
      <c r="CI186" t="s">
        <v>160</v>
      </c>
      <c r="CK186" t="s">
        <v>139</v>
      </c>
      <c r="CL186" t="s">
        <v>2169</v>
      </c>
      <c r="CO186">
        <v>-1</v>
      </c>
      <c r="CP186" t="s">
        <v>139</v>
      </c>
      <c r="CQ186" t="s">
        <v>138</v>
      </c>
      <c r="CS186" t="s">
        <v>162</v>
      </c>
      <c r="CT186" t="s">
        <v>163</v>
      </c>
      <c r="DD186">
        <v>26306.25</v>
      </c>
      <c r="DE186">
        <v>57187.53</v>
      </c>
      <c r="DF186">
        <v>1794.33</v>
      </c>
      <c r="DG186">
        <v>1794.33</v>
      </c>
      <c r="DH186">
        <v>0</v>
      </c>
      <c r="DI186">
        <v>1</v>
      </c>
      <c r="DJ186" t="s">
        <v>139</v>
      </c>
      <c r="DK186">
        <v>932</v>
      </c>
      <c r="DO186" t="s">
        <v>164</v>
      </c>
      <c r="DP186" t="s">
        <v>2175</v>
      </c>
      <c r="DQ186">
        <v>3660.44</v>
      </c>
      <c r="DR186">
        <v>3660.44</v>
      </c>
      <c r="DS186">
        <v>0</v>
      </c>
      <c r="DT186">
        <v>2.04</v>
      </c>
      <c r="DU186">
        <v>1794.33</v>
      </c>
      <c r="DV186">
        <v>1794.33</v>
      </c>
      <c r="DX186" t="s">
        <v>138</v>
      </c>
      <c r="DY186" t="s">
        <v>139</v>
      </c>
    </row>
    <row r="187" spans="1:130" x14ac:dyDescent="0.25">
      <c r="A187" s="1">
        <v>186</v>
      </c>
      <c r="B187" s="1">
        <v>245856</v>
      </c>
      <c r="C187" s="1" t="s">
        <v>2176</v>
      </c>
      <c r="D187" s="1" t="s">
        <v>2177</v>
      </c>
      <c r="E187" s="1" t="s">
        <v>2178</v>
      </c>
      <c r="F187" s="1" t="s">
        <v>2179</v>
      </c>
      <c r="G187" s="1"/>
      <c r="H187" s="2">
        <v>35093</v>
      </c>
      <c r="I187" s="1" t="s">
        <v>129</v>
      </c>
      <c r="J187" s="1" t="s">
        <v>218</v>
      </c>
      <c r="K187" s="1" t="s">
        <v>192</v>
      </c>
      <c r="L187" s="1" t="s">
        <v>219</v>
      </c>
      <c r="M187" s="1" t="s">
        <v>192</v>
      </c>
      <c r="N187" s="1" t="s">
        <v>218</v>
      </c>
      <c r="O187" s="1"/>
      <c r="P187" s="1" t="s">
        <v>194</v>
      </c>
      <c r="Q187" s="1" t="s">
        <v>195</v>
      </c>
      <c r="R187" s="1" t="s">
        <v>258</v>
      </c>
      <c r="S187" s="1" t="s">
        <v>2180</v>
      </c>
      <c r="T187" s="1">
        <v>18888</v>
      </c>
      <c r="U187" s="2">
        <v>45511</v>
      </c>
      <c r="V187" s="1" t="s">
        <v>2181</v>
      </c>
      <c r="W187" s="1" t="s">
        <v>138</v>
      </c>
      <c r="X187" s="1" t="s">
        <v>139</v>
      </c>
      <c r="Y187" s="1" t="s">
        <v>138</v>
      </c>
      <c r="Z187" s="1" t="s">
        <v>138</v>
      </c>
      <c r="AA187" s="1" t="s">
        <v>2037</v>
      </c>
      <c r="AB187" s="1"/>
      <c r="AC187" s="1" t="s">
        <v>138</v>
      </c>
      <c r="AD187" s="1"/>
      <c r="AE187" s="1" t="s">
        <v>138</v>
      </c>
      <c r="AF187" s="1" t="s">
        <v>2182</v>
      </c>
      <c r="AG187" s="1" t="s">
        <v>1045</v>
      </c>
      <c r="AH187" s="1" t="s">
        <v>138</v>
      </c>
      <c r="AI187" s="1" t="s">
        <v>138</v>
      </c>
      <c r="AJ187" s="1" t="s">
        <v>138</v>
      </c>
      <c r="AK187" s="1" t="s">
        <v>138</v>
      </c>
      <c r="AL187" s="1" t="str">
        <f t="shared" si="4"/>
        <v>|Istruttoria Documenti NON Conforme</v>
      </c>
      <c r="AM187" s="1" t="s">
        <v>307</v>
      </c>
      <c r="AN187" s="1"/>
      <c r="AO187" s="1" t="s">
        <v>144</v>
      </c>
      <c r="AP187" s="1">
        <v>0</v>
      </c>
      <c r="AQ187" s="1">
        <v>0</v>
      </c>
      <c r="AR187" s="6">
        <v>0</v>
      </c>
      <c r="AS187" s="6"/>
      <c r="AT187" s="6">
        <f t="shared" si="5"/>
        <v>0</v>
      </c>
      <c r="AW187" t="s">
        <v>138</v>
      </c>
      <c r="AY187" t="s">
        <v>202</v>
      </c>
      <c r="AZ187" t="s">
        <v>225</v>
      </c>
      <c r="BB187" t="s">
        <v>129</v>
      </c>
      <c r="BC187" t="s">
        <v>129</v>
      </c>
      <c r="BE187" t="s">
        <v>240</v>
      </c>
      <c r="BF187">
        <v>2</v>
      </c>
      <c r="BG187">
        <v>1</v>
      </c>
      <c r="BH187" t="s">
        <v>205</v>
      </c>
      <c r="BI187">
        <v>2014</v>
      </c>
      <c r="BK187">
        <v>2014</v>
      </c>
      <c r="BL187">
        <v>11</v>
      </c>
      <c r="BM187">
        <v>3</v>
      </c>
      <c r="BN187" t="s">
        <v>150</v>
      </c>
      <c r="BO187" t="s">
        <v>151</v>
      </c>
      <c r="BP187">
        <v>91</v>
      </c>
      <c r="BQ187" t="s">
        <v>978</v>
      </c>
      <c r="BR187" t="s">
        <v>152</v>
      </c>
      <c r="BS187" t="s">
        <v>978</v>
      </c>
      <c r="BT187" t="s">
        <v>152</v>
      </c>
      <c r="BU187" t="s">
        <v>153</v>
      </c>
      <c r="BV187" t="s">
        <v>182</v>
      </c>
      <c r="BW187" t="s">
        <v>207</v>
      </c>
      <c r="BX187" t="s">
        <v>208</v>
      </c>
      <c r="BY187" t="s">
        <v>139</v>
      </c>
      <c r="BZ187" t="s">
        <v>979</v>
      </c>
      <c r="CA187">
        <v>2</v>
      </c>
      <c r="CC187" t="s">
        <v>138</v>
      </c>
      <c r="CO187">
        <v>9</v>
      </c>
      <c r="CP187" t="s">
        <v>138</v>
      </c>
      <c r="CQ187" t="s">
        <v>138</v>
      </c>
      <c r="CR187" t="s">
        <v>807</v>
      </c>
      <c r="CS187" t="s">
        <v>226</v>
      </c>
      <c r="CT187" t="s">
        <v>211</v>
      </c>
      <c r="CU187" t="s">
        <v>219</v>
      </c>
      <c r="CV187" t="s">
        <v>218</v>
      </c>
      <c r="CW187">
        <v>1949.48</v>
      </c>
      <c r="DD187">
        <v>26306.25</v>
      </c>
      <c r="DE187">
        <v>57187.53</v>
      </c>
      <c r="DF187">
        <v>99999999</v>
      </c>
      <c r="DG187">
        <v>1949.48</v>
      </c>
      <c r="DH187">
        <v>0</v>
      </c>
      <c r="DI187">
        <v>1</v>
      </c>
      <c r="DJ187" t="s">
        <v>139</v>
      </c>
      <c r="DK187">
        <v>926</v>
      </c>
      <c r="DX187" t="s">
        <v>324</v>
      </c>
      <c r="DY187" t="s">
        <v>324</v>
      </c>
    </row>
    <row r="188" spans="1:130" x14ac:dyDescent="0.25">
      <c r="A188" s="1">
        <v>187</v>
      </c>
      <c r="B188" s="1">
        <v>239834</v>
      </c>
      <c r="C188" s="1" t="s">
        <v>2183</v>
      </c>
      <c r="D188" s="1" t="s">
        <v>2184</v>
      </c>
      <c r="E188" s="1" t="s">
        <v>2185</v>
      </c>
      <c r="F188" s="1" t="s">
        <v>2186</v>
      </c>
      <c r="G188" s="1">
        <v>239834</v>
      </c>
      <c r="H188" s="2">
        <v>37565</v>
      </c>
      <c r="I188" s="1" t="s">
        <v>170</v>
      </c>
      <c r="J188" s="1" t="s">
        <v>2187</v>
      </c>
      <c r="K188" s="1" t="s">
        <v>192</v>
      </c>
      <c r="L188" s="1" t="s">
        <v>2188</v>
      </c>
      <c r="M188" s="1" t="s">
        <v>192</v>
      </c>
      <c r="N188" s="1" t="s">
        <v>2187</v>
      </c>
      <c r="O188" s="1"/>
      <c r="P188" s="1" t="s">
        <v>194</v>
      </c>
      <c r="Q188" s="1" t="s">
        <v>195</v>
      </c>
      <c r="R188" s="1" t="s">
        <v>2189</v>
      </c>
      <c r="S188" s="1" t="s">
        <v>2190</v>
      </c>
      <c r="T188" s="1"/>
      <c r="U188" s="2">
        <v>45698</v>
      </c>
      <c r="V188" s="1" t="s">
        <v>2191</v>
      </c>
      <c r="W188" s="1" t="s">
        <v>138</v>
      </c>
      <c r="X188" s="1" t="s">
        <v>139</v>
      </c>
      <c r="Y188" s="1" t="s">
        <v>139</v>
      </c>
      <c r="Z188" s="1" t="s">
        <v>138</v>
      </c>
      <c r="AA188" s="1" t="s">
        <v>2037</v>
      </c>
      <c r="AB188" s="1"/>
      <c r="AC188" s="1" t="s">
        <v>138</v>
      </c>
      <c r="AD188" s="1"/>
      <c r="AE188" s="1" t="s">
        <v>138</v>
      </c>
      <c r="AF188" s="1" t="s">
        <v>2192</v>
      </c>
      <c r="AG188" s="1" t="s">
        <v>2193</v>
      </c>
      <c r="AH188" s="1" t="s">
        <v>138</v>
      </c>
      <c r="AI188" s="1" t="s">
        <v>138</v>
      </c>
      <c r="AJ188" s="1" t="s">
        <v>138</v>
      </c>
      <c r="AK188" s="1" t="s">
        <v>138</v>
      </c>
      <c r="AL188" s="1" t="str">
        <f t="shared" si="4"/>
        <v>|Istruttoria Documenti NON Conforme</v>
      </c>
      <c r="AM188" s="1" t="s">
        <v>307</v>
      </c>
      <c r="AN188" s="1" t="s">
        <v>179</v>
      </c>
      <c r="AO188" s="1" t="s">
        <v>144</v>
      </c>
      <c r="AP188" s="1">
        <v>0</v>
      </c>
      <c r="AQ188" s="1">
        <v>0</v>
      </c>
      <c r="AR188" s="6">
        <v>0</v>
      </c>
      <c r="AS188" s="6"/>
      <c r="AT188" s="6">
        <f t="shared" si="5"/>
        <v>0</v>
      </c>
      <c r="AW188" t="s">
        <v>138</v>
      </c>
      <c r="AY188" t="s">
        <v>202</v>
      </c>
      <c r="AZ188" t="s">
        <v>239</v>
      </c>
      <c r="BB188" t="s">
        <v>129</v>
      </c>
      <c r="BC188" t="s">
        <v>129</v>
      </c>
      <c r="BE188" t="s">
        <v>148</v>
      </c>
      <c r="BF188">
        <v>2</v>
      </c>
      <c r="BG188">
        <v>2</v>
      </c>
      <c r="BH188" t="s">
        <v>149</v>
      </c>
      <c r="BI188">
        <v>2023</v>
      </c>
      <c r="BK188">
        <v>2023</v>
      </c>
      <c r="BL188">
        <v>2</v>
      </c>
      <c r="BM188">
        <v>3</v>
      </c>
      <c r="BN188" t="s">
        <v>150</v>
      </c>
      <c r="BO188" t="s">
        <v>151</v>
      </c>
      <c r="BP188">
        <v>93</v>
      </c>
      <c r="BQ188" t="s">
        <v>241</v>
      </c>
      <c r="BR188" t="s">
        <v>152</v>
      </c>
      <c r="BS188" t="s">
        <v>241</v>
      </c>
      <c r="BT188" t="s">
        <v>152</v>
      </c>
      <c r="BU188" t="s">
        <v>153</v>
      </c>
      <c r="BV188" t="s">
        <v>154</v>
      </c>
      <c r="BW188" t="s">
        <v>207</v>
      </c>
      <c r="BX188" t="s">
        <v>208</v>
      </c>
      <c r="BY188" t="s">
        <v>139</v>
      </c>
      <c r="BZ188" t="s">
        <v>242</v>
      </c>
      <c r="CA188">
        <v>2</v>
      </c>
      <c r="CC188" t="s">
        <v>138</v>
      </c>
      <c r="CD188">
        <v>909589</v>
      </c>
      <c r="CE188" t="s">
        <v>241</v>
      </c>
      <c r="CF188" t="s">
        <v>158</v>
      </c>
      <c r="CG188" t="s">
        <v>159</v>
      </c>
      <c r="CH188" t="s">
        <v>159</v>
      </c>
      <c r="CI188" t="s">
        <v>160</v>
      </c>
      <c r="CK188" t="s">
        <v>139</v>
      </c>
      <c r="CL188" t="s">
        <v>2186</v>
      </c>
      <c r="CO188">
        <v>0</v>
      </c>
      <c r="CP188" t="s">
        <v>139</v>
      </c>
      <c r="CQ188" t="s">
        <v>138</v>
      </c>
      <c r="CS188" t="s">
        <v>210</v>
      </c>
      <c r="CT188" t="s">
        <v>211</v>
      </c>
      <c r="CU188" t="s">
        <v>2188</v>
      </c>
      <c r="CV188" t="s">
        <v>2187</v>
      </c>
      <c r="CY188">
        <v>0</v>
      </c>
      <c r="DA188">
        <v>2.46</v>
      </c>
      <c r="DB188">
        <v>0</v>
      </c>
      <c r="DC188">
        <v>1969.65</v>
      </c>
      <c r="DD188">
        <v>26306.25</v>
      </c>
      <c r="DE188">
        <v>57187.53</v>
      </c>
      <c r="DF188">
        <v>1969.65</v>
      </c>
      <c r="DG188">
        <v>1969.65</v>
      </c>
      <c r="DH188">
        <v>0</v>
      </c>
      <c r="DI188">
        <v>1</v>
      </c>
      <c r="DJ188" t="s">
        <v>139</v>
      </c>
      <c r="DK188">
        <v>925</v>
      </c>
      <c r="DX188" t="s">
        <v>324</v>
      </c>
      <c r="DY188" t="s">
        <v>324</v>
      </c>
    </row>
    <row r="189" spans="1:130" x14ac:dyDescent="0.25">
      <c r="A189" s="1">
        <v>188</v>
      </c>
      <c r="B189" s="1">
        <v>247409</v>
      </c>
      <c r="C189" s="1" t="s">
        <v>2194</v>
      </c>
      <c r="D189" s="1" t="s">
        <v>2195</v>
      </c>
      <c r="E189" s="1" t="s">
        <v>2196</v>
      </c>
      <c r="F189" s="1" t="s">
        <v>2197</v>
      </c>
      <c r="G189" s="1" t="s">
        <v>2198</v>
      </c>
      <c r="H189" s="2">
        <v>37444</v>
      </c>
      <c r="I189" s="1" t="s">
        <v>170</v>
      </c>
      <c r="J189" s="1" t="s">
        <v>2199</v>
      </c>
      <c r="K189" s="1" t="s">
        <v>192</v>
      </c>
      <c r="L189" s="1" t="s">
        <v>2200</v>
      </c>
      <c r="M189" s="1" t="s">
        <v>192</v>
      </c>
      <c r="N189" s="1" t="s">
        <v>2199</v>
      </c>
      <c r="O189" s="1"/>
      <c r="P189" s="1" t="s">
        <v>194</v>
      </c>
      <c r="Q189" s="1" t="s">
        <v>195</v>
      </c>
      <c r="R189" s="1" t="s">
        <v>2201</v>
      </c>
      <c r="S189" s="1" t="s">
        <v>2202</v>
      </c>
      <c r="T189" s="1">
        <v>31250</v>
      </c>
      <c r="U189" s="2">
        <v>45550</v>
      </c>
      <c r="V189" s="1" t="s">
        <v>2203</v>
      </c>
      <c r="W189" s="1" t="s">
        <v>138</v>
      </c>
      <c r="X189" s="1" t="s">
        <v>139</v>
      </c>
      <c r="Y189" s="1" t="s">
        <v>138</v>
      </c>
      <c r="Z189" s="1" t="s">
        <v>138</v>
      </c>
      <c r="AA189" s="1" t="s">
        <v>2037</v>
      </c>
      <c r="AB189" s="1"/>
      <c r="AC189" s="1" t="s">
        <v>138</v>
      </c>
      <c r="AD189" s="1"/>
      <c r="AE189" s="1" t="s">
        <v>138</v>
      </c>
      <c r="AF189" s="1" t="s">
        <v>2204</v>
      </c>
      <c r="AG189" s="1" t="s">
        <v>2205</v>
      </c>
      <c r="AH189" s="1" t="s">
        <v>138</v>
      </c>
      <c r="AI189" s="1" t="s">
        <v>138</v>
      </c>
      <c r="AJ189" s="1" t="s">
        <v>138</v>
      </c>
      <c r="AK189" s="1" t="s">
        <v>138</v>
      </c>
      <c r="AL189" s="1" t="str">
        <f t="shared" si="4"/>
        <v>|Istruttoria Documenti NON Conforme</v>
      </c>
      <c r="AM189" s="1" t="s">
        <v>307</v>
      </c>
      <c r="AN189" s="1"/>
      <c r="AO189" s="1" t="s">
        <v>144</v>
      </c>
      <c r="AP189" s="1">
        <v>0</v>
      </c>
      <c r="AQ189" s="1">
        <v>0</v>
      </c>
      <c r="AR189" s="6">
        <v>0</v>
      </c>
      <c r="AS189" s="6"/>
      <c r="AT189" s="6">
        <f t="shared" si="5"/>
        <v>0</v>
      </c>
      <c r="AW189" t="s">
        <v>139</v>
      </c>
      <c r="BB189" t="s">
        <v>139</v>
      </c>
      <c r="BC189" t="s">
        <v>139</v>
      </c>
      <c r="BE189" t="s">
        <v>240</v>
      </c>
      <c r="BF189">
        <v>2</v>
      </c>
      <c r="BG189">
        <v>3</v>
      </c>
      <c r="BH189" t="s">
        <v>2098</v>
      </c>
      <c r="BI189">
        <v>2022</v>
      </c>
      <c r="BK189">
        <v>2022</v>
      </c>
      <c r="BL189">
        <v>3</v>
      </c>
      <c r="BM189">
        <v>4</v>
      </c>
      <c r="BN189" t="s">
        <v>150</v>
      </c>
      <c r="BO189" t="s">
        <v>151</v>
      </c>
      <c r="BP189">
        <v>93</v>
      </c>
      <c r="BQ189" t="s">
        <v>1034</v>
      </c>
      <c r="BR189" t="s">
        <v>152</v>
      </c>
      <c r="BS189" t="s">
        <v>1034</v>
      </c>
      <c r="BT189" t="s">
        <v>152</v>
      </c>
      <c r="BU189" t="s">
        <v>153</v>
      </c>
      <c r="BV189" t="s">
        <v>154</v>
      </c>
      <c r="BW189" t="s">
        <v>183</v>
      </c>
      <c r="BX189" t="s">
        <v>184</v>
      </c>
      <c r="BY189" t="s">
        <v>139</v>
      </c>
      <c r="BZ189" t="s">
        <v>1035</v>
      </c>
      <c r="CA189">
        <v>3</v>
      </c>
      <c r="CC189" t="s">
        <v>138</v>
      </c>
      <c r="CO189">
        <v>0</v>
      </c>
      <c r="CP189" t="s">
        <v>138</v>
      </c>
      <c r="CQ189" t="s">
        <v>138</v>
      </c>
      <c r="CR189" t="s">
        <v>2206</v>
      </c>
      <c r="CS189" t="s">
        <v>226</v>
      </c>
      <c r="CT189" t="s">
        <v>211</v>
      </c>
      <c r="CU189" t="s">
        <v>2200</v>
      </c>
      <c r="CV189" t="s">
        <v>2199</v>
      </c>
      <c r="CW189">
        <v>2299.8000000000002</v>
      </c>
      <c r="CX189">
        <v>686</v>
      </c>
      <c r="DD189">
        <v>26306.25</v>
      </c>
      <c r="DE189">
        <v>57187.53</v>
      </c>
      <c r="DF189">
        <v>99999999</v>
      </c>
      <c r="DG189">
        <v>2299.8000000000002</v>
      </c>
      <c r="DH189">
        <v>0</v>
      </c>
      <c r="DI189">
        <v>1</v>
      </c>
      <c r="DJ189" t="s">
        <v>139</v>
      </c>
      <c r="DK189">
        <v>913</v>
      </c>
      <c r="DX189" t="s">
        <v>324</v>
      </c>
      <c r="DY189" t="s">
        <v>324</v>
      </c>
    </row>
    <row r="190" spans="1:130" x14ac:dyDescent="0.25">
      <c r="A190" s="1">
        <v>189</v>
      </c>
      <c r="B190" s="1">
        <v>232415</v>
      </c>
      <c r="C190" s="1" t="s">
        <v>2207</v>
      </c>
      <c r="D190" s="1" t="s">
        <v>2208</v>
      </c>
      <c r="E190" s="1" t="s">
        <v>2209</v>
      </c>
      <c r="F190" s="1" t="s">
        <v>2210</v>
      </c>
      <c r="G190" s="1">
        <v>864413</v>
      </c>
      <c r="H190" s="2">
        <v>37185</v>
      </c>
      <c r="I190" s="1" t="s">
        <v>170</v>
      </c>
      <c r="J190" s="1" t="s">
        <v>130</v>
      </c>
      <c r="K190" s="1" t="s">
        <v>131</v>
      </c>
      <c r="L190" s="1" t="s">
        <v>132</v>
      </c>
      <c r="M190" s="1" t="s">
        <v>131</v>
      </c>
      <c r="N190" s="1" t="s">
        <v>130</v>
      </c>
      <c r="O190" s="1" t="s">
        <v>1406</v>
      </c>
      <c r="P190" s="1" t="s">
        <v>2211</v>
      </c>
      <c r="Q190" s="1" t="s">
        <v>2212</v>
      </c>
      <c r="R190" s="1" t="s">
        <v>2213</v>
      </c>
      <c r="S190" s="1" t="s">
        <v>2214</v>
      </c>
      <c r="T190" s="1">
        <v>7020</v>
      </c>
      <c r="U190" s="2">
        <v>45493</v>
      </c>
      <c r="V190" s="1" t="s">
        <v>2215</v>
      </c>
      <c r="W190" s="1" t="s">
        <v>138</v>
      </c>
      <c r="X190" s="1" t="s">
        <v>139</v>
      </c>
      <c r="Y190" s="1" t="s">
        <v>139</v>
      </c>
      <c r="Z190" s="1" t="s">
        <v>138</v>
      </c>
      <c r="AA190" s="1" t="s">
        <v>2037</v>
      </c>
      <c r="AB190" s="1"/>
      <c r="AC190" s="1" t="s">
        <v>138</v>
      </c>
      <c r="AD190" s="1"/>
      <c r="AE190" s="1" t="s">
        <v>138</v>
      </c>
      <c r="AF190" s="1" t="s">
        <v>2216</v>
      </c>
      <c r="AG190" s="1" t="s">
        <v>2217</v>
      </c>
      <c r="AH190" s="1" t="s">
        <v>138</v>
      </c>
      <c r="AI190" s="1" t="s">
        <v>138</v>
      </c>
      <c r="AJ190" s="1" t="s">
        <v>138</v>
      </c>
      <c r="AK190" s="1" t="s">
        <v>138</v>
      </c>
      <c r="AL190" s="1" t="str">
        <f t="shared" si="4"/>
        <v>Già beneficiario di sovvenzione per stesso evento</v>
      </c>
      <c r="AM190" s="1"/>
      <c r="AN190" s="1"/>
      <c r="AO190" s="1" t="s">
        <v>144</v>
      </c>
      <c r="AP190" s="1">
        <v>0</v>
      </c>
      <c r="AQ190" s="1">
        <v>0</v>
      </c>
      <c r="AR190" s="6">
        <v>0</v>
      </c>
      <c r="AS190" s="6"/>
      <c r="AT190" s="6">
        <f t="shared" si="5"/>
        <v>0</v>
      </c>
      <c r="AV190" t="s">
        <v>6780</v>
      </c>
      <c r="AW190" t="s">
        <v>138</v>
      </c>
      <c r="AY190" t="s">
        <v>146</v>
      </c>
      <c r="AZ190" t="s">
        <v>147</v>
      </c>
      <c r="BB190" t="s">
        <v>129</v>
      </c>
      <c r="BC190" t="s">
        <v>129</v>
      </c>
      <c r="BE190" t="s">
        <v>148</v>
      </c>
      <c r="BF190">
        <v>2</v>
      </c>
      <c r="BG190">
        <v>2</v>
      </c>
      <c r="BH190" t="s">
        <v>149</v>
      </c>
      <c r="BI190">
        <v>2023</v>
      </c>
      <c r="BK190">
        <v>2023</v>
      </c>
      <c r="BL190">
        <v>2</v>
      </c>
      <c r="BM190">
        <v>3</v>
      </c>
      <c r="BN190" t="s">
        <v>150</v>
      </c>
      <c r="BO190" t="s">
        <v>151</v>
      </c>
      <c r="BP190">
        <v>89</v>
      </c>
      <c r="BQ190" t="s">
        <v>2218</v>
      </c>
      <c r="BR190" t="s">
        <v>152</v>
      </c>
      <c r="BS190" t="s">
        <v>2218</v>
      </c>
      <c r="BT190" t="s">
        <v>152</v>
      </c>
      <c r="BU190" t="s">
        <v>153</v>
      </c>
      <c r="BV190" t="s">
        <v>154</v>
      </c>
      <c r="BW190" t="s">
        <v>207</v>
      </c>
      <c r="BX190" t="s">
        <v>208</v>
      </c>
      <c r="BY190" t="s">
        <v>138</v>
      </c>
      <c r="BZ190" t="s">
        <v>2219</v>
      </c>
      <c r="CA190">
        <v>2</v>
      </c>
      <c r="CC190" t="s">
        <v>138</v>
      </c>
      <c r="CD190">
        <v>864413</v>
      </c>
      <c r="CE190" t="s">
        <v>2218</v>
      </c>
      <c r="CF190" t="s">
        <v>158</v>
      </c>
      <c r="CG190" t="s">
        <v>159</v>
      </c>
      <c r="CH190" t="s">
        <v>159</v>
      </c>
      <c r="CI190" t="s">
        <v>160</v>
      </c>
      <c r="CJ190" t="s">
        <v>2220</v>
      </c>
      <c r="CL190" t="s">
        <v>2210</v>
      </c>
      <c r="CO190">
        <v>0</v>
      </c>
      <c r="CP190" t="s">
        <v>139</v>
      </c>
      <c r="CQ190" t="s">
        <v>138</v>
      </c>
      <c r="CS190" t="s">
        <v>162</v>
      </c>
      <c r="CT190" t="s">
        <v>163</v>
      </c>
      <c r="CY190">
        <v>1359.5</v>
      </c>
      <c r="CZ190">
        <v>1359.5</v>
      </c>
      <c r="DD190">
        <v>26306.25</v>
      </c>
      <c r="DE190">
        <v>57187.53</v>
      </c>
      <c r="DF190">
        <v>2337.71</v>
      </c>
      <c r="DG190">
        <v>2337.71</v>
      </c>
      <c r="DH190">
        <v>5372.61</v>
      </c>
      <c r="DI190">
        <v>1</v>
      </c>
      <c r="DJ190" t="s">
        <v>139</v>
      </c>
      <c r="DK190">
        <v>911</v>
      </c>
      <c r="DO190" t="s">
        <v>164</v>
      </c>
      <c r="DP190" t="s">
        <v>2221</v>
      </c>
      <c r="DQ190">
        <v>1983.2</v>
      </c>
      <c r="DR190">
        <v>3670.2</v>
      </c>
      <c r="DS190">
        <v>8435</v>
      </c>
      <c r="DT190">
        <v>1.57</v>
      </c>
      <c r="DU190">
        <v>2337.71</v>
      </c>
      <c r="DV190">
        <v>2337.71</v>
      </c>
      <c r="DX190" t="s">
        <v>138</v>
      </c>
      <c r="DY190" t="s">
        <v>139</v>
      </c>
    </row>
    <row r="191" spans="1:130" x14ac:dyDescent="0.25">
      <c r="A191" s="1">
        <v>190</v>
      </c>
      <c r="B191" s="1">
        <v>219677</v>
      </c>
      <c r="C191" s="1" t="s">
        <v>2222</v>
      </c>
      <c r="D191" s="1" t="s">
        <v>2223</v>
      </c>
      <c r="E191" s="1" t="s">
        <v>2224</v>
      </c>
      <c r="F191" s="1" t="s">
        <v>2225</v>
      </c>
      <c r="G191" s="1">
        <v>858479</v>
      </c>
      <c r="H191" s="2">
        <v>36082</v>
      </c>
      <c r="I191" s="1" t="s">
        <v>129</v>
      </c>
      <c r="J191" s="1" t="s">
        <v>2226</v>
      </c>
      <c r="K191" s="1" t="s">
        <v>192</v>
      </c>
      <c r="L191" s="1" t="s">
        <v>132</v>
      </c>
      <c r="M191" s="1" t="s">
        <v>131</v>
      </c>
      <c r="N191" s="1" t="s">
        <v>130</v>
      </c>
      <c r="O191" s="1" t="s">
        <v>171</v>
      </c>
      <c r="P191" s="1" t="s">
        <v>273</v>
      </c>
      <c r="Q191" s="1" t="s">
        <v>158</v>
      </c>
      <c r="R191" s="1"/>
      <c r="S191" s="1" t="s">
        <v>2227</v>
      </c>
      <c r="T191" s="1">
        <v>20158</v>
      </c>
      <c r="U191" s="2">
        <v>45556</v>
      </c>
      <c r="V191" s="1" t="s">
        <v>2228</v>
      </c>
      <c r="W191" s="1" t="s">
        <v>138</v>
      </c>
      <c r="X191" s="1" t="s">
        <v>139</v>
      </c>
      <c r="Y191" s="1" t="s">
        <v>138</v>
      </c>
      <c r="Z191" s="1" t="s">
        <v>138</v>
      </c>
      <c r="AA191" s="1" t="s">
        <v>2037</v>
      </c>
      <c r="AB191" s="1"/>
      <c r="AC191" s="1" t="s">
        <v>138</v>
      </c>
      <c r="AD191" s="1"/>
      <c r="AE191" s="1" t="s">
        <v>138</v>
      </c>
      <c r="AF191" s="1" t="s">
        <v>2110</v>
      </c>
      <c r="AG191" s="1"/>
      <c r="AH191" s="1" t="s">
        <v>138</v>
      </c>
      <c r="AI191" s="1" t="s">
        <v>138</v>
      </c>
      <c r="AJ191" s="1" t="s">
        <v>138</v>
      </c>
      <c r="AK191" s="1" t="s">
        <v>138</v>
      </c>
      <c r="AL191" s="1" t="str">
        <f t="shared" si="4"/>
        <v>|Mancanza tipologia richiesta Sovvenzione</v>
      </c>
      <c r="AM191" s="1" t="s">
        <v>2111</v>
      </c>
      <c r="AN191" s="1"/>
      <c r="AO191" s="1" t="s">
        <v>144</v>
      </c>
      <c r="AP191" s="1">
        <v>0</v>
      </c>
      <c r="AQ191" s="1">
        <v>0</v>
      </c>
      <c r="AR191" s="6">
        <v>0</v>
      </c>
      <c r="AS191" s="6"/>
      <c r="AT191" s="6">
        <f t="shared" si="5"/>
        <v>0</v>
      </c>
      <c r="AW191" t="s">
        <v>139</v>
      </c>
      <c r="AZ191" t="s">
        <v>642</v>
      </c>
      <c r="BA191" t="s">
        <v>139</v>
      </c>
      <c r="BB191" t="s">
        <v>139</v>
      </c>
      <c r="BC191" t="s">
        <v>139</v>
      </c>
      <c r="BE191" t="s">
        <v>148</v>
      </c>
      <c r="BF191">
        <v>2</v>
      </c>
      <c r="BG191">
        <v>3</v>
      </c>
      <c r="BH191" t="s">
        <v>2229</v>
      </c>
      <c r="BI191">
        <v>2018</v>
      </c>
      <c r="BJ191">
        <v>2019</v>
      </c>
      <c r="BK191">
        <v>2019</v>
      </c>
      <c r="BL191">
        <v>6</v>
      </c>
      <c r="BM191">
        <v>4</v>
      </c>
      <c r="BN191" t="s">
        <v>150</v>
      </c>
      <c r="BO191" t="s">
        <v>151</v>
      </c>
      <c r="BP191">
        <v>90</v>
      </c>
      <c r="BQ191" t="s">
        <v>309</v>
      </c>
      <c r="BR191" t="s">
        <v>310</v>
      </c>
      <c r="BS191" t="s">
        <v>309</v>
      </c>
      <c r="BT191" t="s">
        <v>310</v>
      </c>
      <c r="BU191" t="s">
        <v>153</v>
      </c>
      <c r="BV191" t="s">
        <v>154</v>
      </c>
      <c r="BW191" t="s">
        <v>183</v>
      </c>
      <c r="BX191" t="s">
        <v>184</v>
      </c>
      <c r="BY191" t="s">
        <v>138</v>
      </c>
      <c r="BZ191" t="s">
        <v>311</v>
      </c>
      <c r="CA191">
        <v>3</v>
      </c>
      <c r="CB191" t="s">
        <v>138</v>
      </c>
      <c r="CC191" t="s">
        <v>138</v>
      </c>
      <c r="CK191" t="s">
        <v>139</v>
      </c>
      <c r="CO191">
        <v>3</v>
      </c>
      <c r="CP191" t="s">
        <v>138</v>
      </c>
      <c r="CQ191" t="s">
        <v>138</v>
      </c>
      <c r="CR191" t="s">
        <v>807</v>
      </c>
      <c r="CS191" t="s">
        <v>162</v>
      </c>
      <c r="CT191" t="s">
        <v>163</v>
      </c>
      <c r="DD191">
        <v>26306.25</v>
      </c>
      <c r="DE191">
        <v>57187.53</v>
      </c>
      <c r="DF191">
        <v>2393.33</v>
      </c>
      <c r="DG191">
        <v>2393.33</v>
      </c>
      <c r="DH191">
        <v>0</v>
      </c>
      <c r="DI191">
        <v>1</v>
      </c>
      <c r="DJ191" t="s">
        <v>139</v>
      </c>
      <c r="DK191">
        <v>909</v>
      </c>
      <c r="DO191" t="s">
        <v>164</v>
      </c>
      <c r="DP191" t="s">
        <v>2230</v>
      </c>
      <c r="DQ191">
        <v>4882.3999999999996</v>
      </c>
      <c r="DR191">
        <v>4882.3999999999996</v>
      </c>
      <c r="DS191">
        <v>0</v>
      </c>
      <c r="DT191">
        <v>2.04</v>
      </c>
      <c r="DU191">
        <v>2393.33</v>
      </c>
      <c r="DV191">
        <v>2393.33</v>
      </c>
      <c r="DX191" t="s">
        <v>138</v>
      </c>
      <c r="DY191" t="s">
        <v>139</v>
      </c>
    </row>
    <row r="192" spans="1:130" x14ac:dyDescent="0.25">
      <c r="A192" s="1">
        <v>191</v>
      </c>
      <c r="B192" s="1">
        <v>238169</v>
      </c>
      <c r="C192" s="1" t="s">
        <v>2231</v>
      </c>
      <c r="D192" s="1" t="s">
        <v>2232</v>
      </c>
      <c r="E192" s="1" t="s">
        <v>2233</v>
      </c>
      <c r="F192" s="1" t="s">
        <v>2234</v>
      </c>
      <c r="G192" s="1">
        <v>910888</v>
      </c>
      <c r="H192" s="2">
        <v>37708</v>
      </c>
      <c r="I192" s="1" t="s">
        <v>170</v>
      </c>
      <c r="J192" s="1" t="s">
        <v>272</v>
      </c>
      <c r="K192" s="1" t="s">
        <v>192</v>
      </c>
      <c r="L192" s="1" t="s">
        <v>132</v>
      </c>
      <c r="M192" s="1" t="s">
        <v>131</v>
      </c>
      <c r="N192" s="1" t="s">
        <v>130</v>
      </c>
      <c r="O192" s="1" t="s">
        <v>171</v>
      </c>
      <c r="P192" s="1" t="s">
        <v>172</v>
      </c>
      <c r="Q192" s="1" t="s">
        <v>2235</v>
      </c>
      <c r="R192" s="1" t="s">
        <v>2235</v>
      </c>
      <c r="S192" s="1" t="s">
        <v>2236</v>
      </c>
      <c r="T192" s="1">
        <v>20884</v>
      </c>
      <c r="U192" s="2">
        <v>45512</v>
      </c>
      <c r="V192" s="1" t="s">
        <v>2237</v>
      </c>
      <c r="W192" s="1" t="s">
        <v>138</v>
      </c>
      <c r="X192" s="1" t="s">
        <v>139</v>
      </c>
      <c r="Y192" s="1" t="s">
        <v>139</v>
      </c>
      <c r="Z192" s="1" t="s">
        <v>138</v>
      </c>
      <c r="AA192" s="1" t="s">
        <v>2037</v>
      </c>
      <c r="AB192" s="1"/>
      <c r="AC192" s="1" t="s">
        <v>138</v>
      </c>
      <c r="AD192" s="1"/>
      <c r="AE192" s="1" t="s">
        <v>138</v>
      </c>
      <c r="AF192" s="1" t="s">
        <v>2047</v>
      </c>
      <c r="AG192" s="1" t="s">
        <v>2048</v>
      </c>
      <c r="AH192" s="1" t="s">
        <v>138</v>
      </c>
      <c r="AI192" s="1" t="s">
        <v>138</v>
      </c>
      <c r="AJ192" s="1" t="s">
        <v>138</v>
      </c>
      <c r="AK192" s="1" t="s">
        <v>138</v>
      </c>
      <c r="AL192" s="1" t="str">
        <f t="shared" si="4"/>
        <v>|Istruttoria Documenti NON Conforme</v>
      </c>
      <c r="AM192" s="1" t="s">
        <v>307</v>
      </c>
      <c r="AN192" s="1"/>
      <c r="AO192" s="1" t="s">
        <v>144</v>
      </c>
      <c r="AP192" s="1">
        <v>0</v>
      </c>
      <c r="AQ192" s="1">
        <v>0</v>
      </c>
      <c r="AR192" s="6">
        <v>0</v>
      </c>
      <c r="AS192" s="6"/>
      <c r="AT192" s="6">
        <f t="shared" si="5"/>
        <v>0</v>
      </c>
      <c r="AW192" t="s">
        <v>138</v>
      </c>
      <c r="AY192" t="s">
        <v>146</v>
      </c>
      <c r="AZ192" t="s">
        <v>147</v>
      </c>
      <c r="BB192" t="s">
        <v>129</v>
      </c>
      <c r="BC192" t="s">
        <v>129</v>
      </c>
      <c r="BE192" t="s">
        <v>180</v>
      </c>
      <c r="BF192">
        <v>1</v>
      </c>
      <c r="BG192">
        <v>2</v>
      </c>
      <c r="BH192" t="s">
        <v>149</v>
      </c>
      <c r="BI192">
        <v>2022</v>
      </c>
      <c r="BJ192">
        <v>2023</v>
      </c>
      <c r="BK192">
        <v>2023</v>
      </c>
      <c r="BL192">
        <v>2</v>
      </c>
      <c r="BM192">
        <v>4</v>
      </c>
      <c r="BN192" t="s">
        <v>150</v>
      </c>
      <c r="BO192" t="s">
        <v>151</v>
      </c>
      <c r="BP192">
        <v>93</v>
      </c>
      <c r="BQ192" t="s">
        <v>1728</v>
      </c>
      <c r="BR192" t="s">
        <v>152</v>
      </c>
      <c r="BS192" t="s">
        <v>1728</v>
      </c>
      <c r="BT192" t="s">
        <v>152</v>
      </c>
      <c r="BU192" t="s">
        <v>153</v>
      </c>
      <c r="BV192" t="s">
        <v>154</v>
      </c>
      <c r="BW192" t="s">
        <v>183</v>
      </c>
      <c r="BX192" t="s">
        <v>184</v>
      </c>
      <c r="BY192" t="s">
        <v>139</v>
      </c>
      <c r="BZ192" t="s">
        <v>1698</v>
      </c>
      <c r="CA192">
        <v>3</v>
      </c>
      <c r="CB192" t="s">
        <v>138</v>
      </c>
      <c r="CC192" t="s">
        <v>138</v>
      </c>
      <c r="CD192">
        <v>910888</v>
      </c>
      <c r="CE192" t="s">
        <v>1728</v>
      </c>
      <c r="CF192" t="s">
        <v>158</v>
      </c>
      <c r="CG192" t="s">
        <v>159</v>
      </c>
      <c r="CH192" t="s">
        <v>159</v>
      </c>
      <c r="CI192" t="s">
        <v>160</v>
      </c>
      <c r="CK192" t="s">
        <v>139</v>
      </c>
      <c r="CL192" t="s">
        <v>2234</v>
      </c>
      <c r="CO192">
        <v>-1</v>
      </c>
      <c r="CP192" t="s">
        <v>139</v>
      </c>
      <c r="CQ192" t="s">
        <v>138</v>
      </c>
      <c r="CS192" t="s">
        <v>226</v>
      </c>
      <c r="CT192" t="s">
        <v>211</v>
      </c>
      <c r="CU192" t="s">
        <v>285</v>
      </c>
      <c r="CV192" t="s">
        <v>272</v>
      </c>
      <c r="CW192">
        <v>2510.62</v>
      </c>
      <c r="DD192">
        <v>26306.25</v>
      </c>
      <c r="DE192">
        <v>57187.53</v>
      </c>
      <c r="DF192">
        <v>99999999</v>
      </c>
      <c r="DG192">
        <v>2510.62</v>
      </c>
      <c r="DH192">
        <v>0</v>
      </c>
      <c r="DI192">
        <v>1</v>
      </c>
      <c r="DJ192" t="s">
        <v>139</v>
      </c>
      <c r="DK192">
        <v>905</v>
      </c>
      <c r="DO192" t="s">
        <v>212</v>
      </c>
      <c r="DP192" t="s">
        <v>2238</v>
      </c>
      <c r="DQ192">
        <v>34439.5</v>
      </c>
      <c r="DR192">
        <v>36833.9</v>
      </c>
      <c r="DS192">
        <v>11972</v>
      </c>
      <c r="DT192">
        <v>3.2</v>
      </c>
      <c r="DU192">
        <v>11510.59</v>
      </c>
      <c r="DV192">
        <v>11510.59</v>
      </c>
      <c r="DX192" t="s">
        <v>138</v>
      </c>
      <c r="DY192" t="s">
        <v>138</v>
      </c>
      <c r="DZ192" t="s">
        <v>228</v>
      </c>
    </row>
    <row r="193" spans="1:130" x14ac:dyDescent="0.25">
      <c r="A193" s="1">
        <v>192</v>
      </c>
      <c r="B193" s="1">
        <v>232692</v>
      </c>
      <c r="C193" s="1" t="s">
        <v>2239</v>
      </c>
      <c r="D193" s="1" t="s">
        <v>2240</v>
      </c>
      <c r="E193" s="1" t="s">
        <v>2241</v>
      </c>
      <c r="F193" s="1" t="s">
        <v>2242</v>
      </c>
      <c r="G193" s="1">
        <v>896659</v>
      </c>
      <c r="H193" s="2">
        <v>34626</v>
      </c>
      <c r="I193" s="1" t="s">
        <v>170</v>
      </c>
      <c r="J193" s="1" t="s">
        <v>272</v>
      </c>
      <c r="K193" s="1" t="s">
        <v>192</v>
      </c>
      <c r="L193" s="1" t="s">
        <v>132</v>
      </c>
      <c r="M193" s="1" t="s">
        <v>131</v>
      </c>
      <c r="N193" s="1" t="s">
        <v>130</v>
      </c>
      <c r="O193" s="1" t="s">
        <v>171</v>
      </c>
      <c r="P193" s="1" t="s">
        <v>1993</v>
      </c>
      <c r="Q193" s="1" t="s">
        <v>2243</v>
      </c>
      <c r="R193" s="1" t="s">
        <v>2244</v>
      </c>
      <c r="S193" s="1" t="s">
        <v>2245</v>
      </c>
      <c r="T193" s="1">
        <v>27100</v>
      </c>
      <c r="U193" s="2">
        <v>45487</v>
      </c>
      <c r="V193" s="1" t="s">
        <v>2246</v>
      </c>
      <c r="W193" s="1" t="s">
        <v>138</v>
      </c>
      <c r="X193" s="1" t="s">
        <v>139</v>
      </c>
      <c r="Y193" s="1" t="s">
        <v>139</v>
      </c>
      <c r="Z193" s="1" t="s">
        <v>138</v>
      </c>
      <c r="AA193" s="1" t="s">
        <v>2037</v>
      </c>
      <c r="AB193" s="1"/>
      <c r="AC193" s="1" t="s">
        <v>138</v>
      </c>
      <c r="AD193" s="1"/>
      <c r="AE193" s="1" t="s">
        <v>138</v>
      </c>
      <c r="AF193" s="1" t="s">
        <v>2247</v>
      </c>
      <c r="AG193" s="1" t="s">
        <v>2248</v>
      </c>
      <c r="AH193" s="1" t="s">
        <v>138</v>
      </c>
      <c r="AI193" s="1" t="s">
        <v>138</v>
      </c>
      <c r="AJ193" s="1" t="s">
        <v>138</v>
      </c>
      <c r="AK193" s="1" t="s">
        <v>138</v>
      </c>
      <c r="AL193" s="1" t="str">
        <f t="shared" si="4"/>
        <v>|Istruttoria Documenti NON Conforme</v>
      </c>
      <c r="AM193" s="1" t="s">
        <v>307</v>
      </c>
      <c r="AN193" s="1"/>
      <c r="AO193" s="1" t="s">
        <v>144</v>
      </c>
      <c r="AP193" s="1">
        <v>0</v>
      </c>
      <c r="AQ193" s="1">
        <v>0</v>
      </c>
      <c r="AR193" s="6">
        <v>0</v>
      </c>
      <c r="AS193" s="6"/>
      <c r="AT193" s="6">
        <f t="shared" si="5"/>
        <v>0</v>
      </c>
      <c r="AW193" t="s">
        <v>138</v>
      </c>
      <c r="AY193" t="s">
        <v>146</v>
      </c>
      <c r="AZ193" t="s">
        <v>470</v>
      </c>
      <c r="BB193" t="s">
        <v>129</v>
      </c>
      <c r="BC193" t="s">
        <v>129</v>
      </c>
      <c r="BE193" t="s">
        <v>240</v>
      </c>
      <c r="BF193">
        <v>2</v>
      </c>
      <c r="BG193">
        <v>2</v>
      </c>
      <c r="BH193" t="s">
        <v>415</v>
      </c>
      <c r="BI193">
        <v>2022</v>
      </c>
      <c r="BK193">
        <v>2022</v>
      </c>
      <c r="BL193">
        <v>3</v>
      </c>
      <c r="BM193">
        <v>3</v>
      </c>
      <c r="BN193" t="s">
        <v>150</v>
      </c>
      <c r="BO193" t="s">
        <v>151</v>
      </c>
      <c r="BP193">
        <v>93</v>
      </c>
      <c r="BQ193" t="s">
        <v>206</v>
      </c>
      <c r="BR193" t="s">
        <v>152</v>
      </c>
      <c r="BS193" t="s">
        <v>206</v>
      </c>
      <c r="BT193" t="s">
        <v>152</v>
      </c>
      <c r="BU193" t="s">
        <v>153</v>
      </c>
      <c r="BV193" t="s">
        <v>154</v>
      </c>
      <c r="BW193" t="s">
        <v>207</v>
      </c>
      <c r="BX193" t="s">
        <v>208</v>
      </c>
      <c r="BY193" t="s">
        <v>139</v>
      </c>
      <c r="BZ193" t="s">
        <v>209</v>
      </c>
      <c r="CA193">
        <v>2</v>
      </c>
      <c r="CC193" t="s">
        <v>138</v>
      </c>
      <c r="CD193">
        <v>896659</v>
      </c>
      <c r="CE193" t="s">
        <v>206</v>
      </c>
      <c r="CF193" t="s">
        <v>158</v>
      </c>
      <c r="CG193" t="s">
        <v>159</v>
      </c>
      <c r="CH193" t="s">
        <v>159</v>
      </c>
      <c r="CI193" t="s">
        <v>266</v>
      </c>
      <c r="CK193" t="s">
        <v>139</v>
      </c>
      <c r="CL193" t="s">
        <v>2242</v>
      </c>
      <c r="CO193">
        <v>1</v>
      </c>
      <c r="CP193" t="s">
        <v>139</v>
      </c>
      <c r="CQ193" t="s">
        <v>139</v>
      </c>
      <c r="CS193" t="s">
        <v>226</v>
      </c>
      <c r="CT193" t="s">
        <v>211</v>
      </c>
      <c r="CU193" t="s">
        <v>285</v>
      </c>
      <c r="CV193" t="s">
        <v>272</v>
      </c>
      <c r="CW193">
        <v>2510.62</v>
      </c>
      <c r="CY193">
        <v>2069.5</v>
      </c>
      <c r="CZ193">
        <v>2069.5</v>
      </c>
      <c r="DD193">
        <v>26306.25</v>
      </c>
      <c r="DE193">
        <v>57187.53</v>
      </c>
      <c r="DF193">
        <v>99999999</v>
      </c>
      <c r="DG193">
        <v>2510.62</v>
      </c>
      <c r="DH193">
        <v>0</v>
      </c>
      <c r="DI193">
        <v>1</v>
      </c>
      <c r="DJ193" t="s">
        <v>139</v>
      </c>
      <c r="DK193">
        <v>905</v>
      </c>
      <c r="DX193" t="s">
        <v>324</v>
      </c>
      <c r="DY193" t="s">
        <v>324</v>
      </c>
    </row>
    <row r="194" spans="1:130" x14ac:dyDescent="0.25">
      <c r="A194" s="1">
        <v>193</v>
      </c>
      <c r="B194" s="1">
        <v>245215</v>
      </c>
      <c r="C194" s="1" t="s">
        <v>2249</v>
      </c>
      <c r="D194" s="1" t="s">
        <v>2250</v>
      </c>
      <c r="E194" s="1" t="s">
        <v>2251</v>
      </c>
      <c r="F194" s="1" t="s">
        <v>2252</v>
      </c>
      <c r="G194" s="1">
        <v>908931</v>
      </c>
      <c r="H194" s="2">
        <v>38463</v>
      </c>
      <c r="I194" s="1" t="s">
        <v>129</v>
      </c>
      <c r="J194" s="1" t="s">
        <v>130</v>
      </c>
      <c r="K194" s="1" t="s">
        <v>131</v>
      </c>
      <c r="L194" s="1" t="s">
        <v>132</v>
      </c>
      <c r="M194" s="1" t="s">
        <v>131</v>
      </c>
      <c r="N194" s="1" t="s">
        <v>130</v>
      </c>
      <c r="O194" s="1" t="s">
        <v>171</v>
      </c>
      <c r="P194" s="1" t="s">
        <v>172</v>
      </c>
      <c r="Q194" s="1" t="s">
        <v>173</v>
      </c>
      <c r="R194" s="1" t="s">
        <v>173</v>
      </c>
      <c r="S194" s="1" t="s">
        <v>2253</v>
      </c>
      <c r="T194" s="1">
        <v>20900</v>
      </c>
      <c r="U194" s="2">
        <v>45506</v>
      </c>
      <c r="V194" s="1" t="s">
        <v>2254</v>
      </c>
      <c r="W194" s="1" t="s">
        <v>138</v>
      </c>
      <c r="X194" s="1" t="s">
        <v>139</v>
      </c>
      <c r="Y194" s="1" t="s">
        <v>139</v>
      </c>
      <c r="Z194" s="1" t="s">
        <v>138</v>
      </c>
      <c r="AA194" s="1" t="s">
        <v>2037</v>
      </c>
      <c r="AB194" s="1"/>
      <c r="AC194" s="1" t="s">
        <v>138</v>
      </c>
      <c r="AD194" s="1"/>
      <c r="AE194" s="1" t="s">
        <v>138</v>
      </c>
      <c r="AF194" s="1" t="s">
        <v>2060</v>
      </c>
      <c r="AG194" s="1" t="s">
        <v>2048</v>
      </c>
      <c r="AH194" s="1" t="s">
        <v>138</v>
      </c>
      <c r="AI194" s="1" t="s">
        <v>138</v>
      </c>
      <c r="AJ194" s="1" t="s">
        <v>138</v>
      </c>
      <c r="AK194" s="1" t="s">
        <v>138</v>
      </c>
      <c r="AL194" s="1" t="str">
        <f t="shared" si="4"/>
        <v>|Istruttoria Documenti NON Conforme|Rinuncia al beneficio richiesto</v>
      </c>
      <c r="AM194" s="1" t="s">
        <v>2255</v>
      </c>
      <c r="AN194" s="1"/>
      <c r="AO194" s="1" t="s">
        <v>144</v>
      </c>
      <c r="AP194" s="1">
        <v>0</v>
      </c>
      <c r="AQ194" s="1">
        <v>0</v>
      </c>
      <c r="AR194" s="6">
        <v>0</v>
      </c>
      <c r="AS194" s="6"/>
      <c r="AT194" s="6">
        <f t="shared" si="5"/>
        <v>0</v>
      </c>
      <c r="AW194" t="s">
        <v>138</v>
      </c>
      <c r="AY194" t="s">
        <v>428</v>
      </c>
      <c r="BB194" t="s">
        <v>139</v>
      </c>
      <c r="BC194" t="s">
        <v>139</v>
      </c>
      <c r="BE194" t="s">
        <v>148</v>
      </c>
      <c r="BF194">
        <v>2</v>
      </c>
      <c r="BG194">
        <v>2</v>
      </c>
      <c r="BH194" t="s">
        <v>149</v>
      </c>
      <c r="BI194">
        <v>2023</v>
      </c>
      <c r="BK194">
        <v>2023</v>
      </c>
      <c r="BL194">
        <v>2</v>
      </c>
      <c r="BM194">
        <v>4</v>
      </c>
      <c r="BN194" t="s">
        <v>150</v>
      </c>
      <c r="BO194" t="s">
        <v>151</v>
      </c>
      <c r="BP194">
        <v>89</v>
      </c>
      <c r="BQ194" t="s">
        <v>1148</v>
      </c>
      <c r="BR194" t="s">
        <v>152</v>
      </c>
      <c r="BS194" t="s">
        <v>1148</v>
      </c>
      <c r="BT194" t="s">
        <v>152</v>
      </c>
      <c r="BU194" t="s">
        <v>153</v>
      </c>
      <c r="BV194" t="s">
        <v>154</v>
      </c>
      <c r="BW194" t="s">
        <v>183</v>
      </c>
      <c r="BX194" t="s">
        <v>184</v>
      </c>
      <c r="BY194" t="s">
        <v>138</v>
      </c>
      <c r="BZ194" t="s">
        <v>387</v>
      </c>
      <c r="CA194">
        <v>3</v>
      </c>
      <c r="CC194" t="s">
        <v>138</v>
      </c>
      <c r="CD194">
        <v>908931</v>
      </c>
      <c r="CE194" t="s">
        <v>1148</v>
      </c>
      <c r="CF194" t="s">
        <v>158</v>
      </c>
      <c r="CG194" t="s">
        <v>159</v>
      </c>
      <c r="CH194" t="s">
        <v>159</v>
      </c>
      <c r="CI194" t="s">
        <v>160</v>
      </c>
      <c r="CK194" t="s">
        <v>139</v>
      </c>
      <c r="CL194" t="s">
        <v>2252</v>
      </c>
      <c r="CO194">
        <v>-1</v>
      </c>
      <c r="CP194" t="s">
        <v>139</v>
      </c>
      <c r="CQ194" t="s">
        <v>138</v>
      </c>
      <c r="CS194" t="s">
        <v>162</v>
      </c>
      <c r="CT194" t="s">
        <v>163</v>
      </c>
      <c r="DD194">
        <v>26306.25</v>
      </c>
      <c r="DE194">
        <v>57187.53</v>
      </c>
      <c r="DF194">
        <v>3338.97</v>
      </c>
      <c r="DG194">
        <v>3338.97</v>
      </c>
      <c r="DH194">
        <v>0</v>
      </c>
      <c r="DI194">
        <v>1</v>
      </c>
      <c r="DJ194" t="s">
        <v>139</v>
      </c>
      <c r="DK194">
        <v>873</v>
      </c>
      <c r="DO194" t="s">
        <v>164</v>
      </c>
      <c r="DP194" t="s">
        <v>2256</v>
      </c>
      <c r="DQ194">
        <v>13022</v>
      </c>
      <c r="DR194">
        <v>13022</v>
      </c>
      <c r="DS194">
        <v>0</v>
      </c>
      <c r="DT194">
        <v>3.9</v>
      </c>
      <c r="DU194">
        <v>3338.97</v>
      </c>
      <c r="DV194">
        <v>3338.97</v>
      </c>
      <c r="DX194" t="s">
        <v>138</v>
      </c>
      <c r="DY194" t="s">
        <v>139</v>
      </c>
    </row>
    <row r="195" spans="1:130" x14ac:dyDescent="0.25">
      <c r="A195" s="1">
        <v>194</v>
      </c>
      <c r="B195" s="1">
        <v>246073</v>
      </c>
      <c r="C195" s="1" t="s">
        <v>2257</v>
      </c>
      <c r="D195" s="1" t="s">
        <v>2258</v>
      </c>
      <c r="E195" s="1" t="s">
        <v>2259</v>
      </c>
      <c r="F195" s="1" t="s">
        <v>2260</v>
      </c>
      <c r="G195" s="1">
        <v>920451</v>
      </c>
      <c r="H195" s="2">
        <v>36537</v>
      </c>
      <c r="I195" s="1" t="s">
        <v>129</v>
      </c>
      <c r="J195" s="1" t="s">
        <v>191</v>
      </c>
      <c r="K195" s="1" t="s">
        <v>192</v>
      </c>
      <c r="L195" s="1" t="s">
        <v>193</v>
      </c>
      <c r="M195" s="1" t="s">
        <v>192</v>
      </c>
      <c r="N195" s="1" t="s">
        <v>191</v>
      </c>
      <c r="O195" s="1"/>
      <c r="P195" s="1" t="s">
        <v>194</v>
      </c>
      <c r="Q195" s="1" t="s">
        <v>195</v>
      </c>
      <c r="R195" s="1" t="s">
        <v>2261</v>
      </c>
      <c r="S195" s="1" t="s">
        <v>2262</v>
      </c>
      <c r="T195" s="1">
        <v>34912</v>
      </c>
      <c r="U195" s="2">
        <v>45559</v>
      </c>
      <c r="V195" s="1" t="s">
        <v>2263</v>
      </c>
      <c r="W195" s="1" t="s">
        <v>138</v>
      </c>
      <c r="X195" s="1" t="s">
        <v>139</v>
      </c>
      <c r="Y195" s="1" t="s">
        <v>139</v>
      </c>
      <c r="Z195" s="1" t="s">
        <v>138</v>
      </c>
      <c r="AA195" s="1" t="s">
        <v>2037</v>
      </c>
      <c r="AB195" s="1"/>
      <c r="AC195" s="1" t="s">
        <v>138</v>
      </c>
      <c r="AD195" s="1"/>
      <c r="AE195" s="1" t="s">
        <v>138</v>
      </c>
      <c r="AF195" s="1" t="s">
        <v>2264</v>
      </c>
      <c r="AG195" s="1" t="s">
        <v>2265</v>
      </c>
      <c r="AH195" s="1" t="s">
        <v>138</v>
      </c>
      <c r="AI195" s="1" t="s">
        <v>138</v>
      </c>
      <c r="AJ195" s="1" t="s">
        <v>138</v>
      </c>
      <c r="AK195" s="1" t="s">
        <v>138</v>
      </c>
      <c r="AL195" s="1" t="str">
        <f t="shared" ref="AL195:AL258" si="6">CONCATENATE(IF(AA195="Beneficiario","",AM195),IF(AA195="Beneficiario","",AV195))</f>
        <v>|Istruttoria Documenti NON Conforme</v>
      </c>
      <c r="AM195" s="1" t="s">
        <v>307</v>
      </c>
      <c r="AN195" s="1"/>
      <c r="AO195" s="1" t="s">
        <v>144</v>
      </c>
      <c r="AP195" s="1">
        <v>0</v>
      </c>
      <c r="AQ195" s="1">
        <v>0</v>
      </c>
      <c r="AR195" s="6">
        <v>0</v>
      </c>
      <c r="AS195" s="6"/>
      <c r="AT195" s="6">
        <f t="shared" ref="AT195:AT258" si="7">AR195-AS195</f>
        <v>0</v>
      </c>
      <c r="AW195" t="s">
        <v>138</v>
      </c>
      <c r="AY195" t="s">
        <v>146</v>
      </c>
      <c r="AZ195" t="s">
        <v>470</v>
      </c>
      <c r="BB195" t="s">
        <v>129</v>
      </c>
      <c r="BC195" t="s">
        <v>129</v>
      </c>
      <c r="BE195" t="s">
        <v>204</v>
      </c>
      <c r="BF195">
        <v>1</v>
      </c>
      <c r="BG195">
        <v>2</v>
      </c>
      <c r="BH195" t="s">
        <v>205</v>
      </c>
      <c r="BI195">
        <v>2023</v>
      </c>
      <c r="BK195">
        <v>2023</v>
      </c>
      <c r="BL195">
        <v>2</v>
      </c>
      <c r="BM195">
        <v>3</v>
      </c>
      <c r="BN195" t="s">
        <v>150</v>
      </c>
      <c r="BO195" t="s">
        <v>151</v>
      </c>
      <c r="BP195">
        <v>93</v>
      </c>
      <c r="BQ195" t="s">
        <v>241</v>
      </c>
      <c r="BR195" t="s">
        <v>152</v>
      </c>
      <c r="BS195" t="s">
        <v>241</v>
      </c>
      <c r="BT195" t="s">
        <v>152</v>
      </c>
      <c r="BU195" t="s">
        <v>153</v>
      </c>
      <c r="BV195" t="s">
        <v>154</v>
      </c>
      <c r="BW195" t="s">
        <v>207</v>
      </c>
      <c r="BX195" t="s">
        <v>208</v>
      </c>
      <c r="BY195" t="s">
        <v>139</v>
      </c>
      <c r="BZ195" t="s">
        <v>242</v>
      </c>
      <c r="CA195">
        <v>2</v>
      </c>
      <c r="CC195" t="s">
        <v>138</v>
      </c>
      <c r="CD195">
        <v>920451</v>
      </c>
      <c r="CE195" t="s">
        <v>241</v>
      </c>
      <c r="CF195" t="s">
        <v>158</v>
      </c>
      <c r="CG195" t="s">
        <v>159</v>
      </c>
      <c r="CH195" t="s">
        <v>159</v>
      </c>
      <c r="CI195" t="s">
        <v>160</v>
      </c>
      <c r="CK195" t="s">
        <v>139</v>
      </c>
      <c r="CL195" t="s">
        <v>2260</v>
      </c>
      <c r="CO195">
        <v>0</v>
      </c>
      <c r="CP195" t="s">
        <v>139</v>
      </c>
      <c r="CQ195" t="s">
        <v>138</v>
      </c>
      <c r="CS195" t="s">
        <v>210</v>
      </c>
      <c r="CT195" t="s">
        <v>211</v>
      </c>
      <c r="CU195" t="s">
        <v>193</v>
      </c>
      <c r="CV195" t="s">
        <v>191</v>
      </c>
      <c r="CY195">
        <v>0</v>
      </c>
      <c r="DA195">
        <v>2.04</v>
      </c>
      <c r="DB195">
        <v>4411.76</v>
      </c>
      <c r="DC195">
        <v>3341.85</v>
      </c>
      <c r="DD195">
        <v>26306.25</v>
      </c>
      <c r="DE195">
        <v>57187.53</v>
      </c>
      <c r="DF195">
        <v>3341.85</v>
      </c>
      <c r="DG195">
        <v>3341.85</v>
      </c>
      <c r="DH195">
        <v>4411.76</v>
      </c>
      <c r="DI195">
        <v>1</v>
      </c>
      <c r="DJ195" t="s">
        <v>139</v>
      </c>
      <c r="DK195">
        <v>873</v>
      </c>
      <c r="DX195" t="s">
        <v>324</v>
      </c>
      <c r="DY195" t="s">
        <v>324</v>
      </c>
    </row>
    <row r="196" spans="1:130" x14ac:dyDescent="0.25">
      <c r="A196" s="1">
        <v>195</v>
      </c>
      <c r="B196" s="1">
        <v>232178</v>
      </c>
      <c r="C196" s="1" t="s">
        <v>2266</v>
      </c>
      <c r="D196" s="1" t="s">
        <v>2267</v>
      </c>
      <c r="E196" s="1" t="s">
        <v>2268</v>
      </c>
      <c r="F196" s="1" t="s">
        <v>2269</v>
      </c>
      <c r="G196" s="1">
        <v>896346</v>
      </c>
      <c r="H196" s="2">
        <v>35517</v>
      </c>
      <c r="I196" s="1" t="s">
        <v>129</v>
      </c>
      <c r="J196" s="1" t="s">
        <v>2270</v>
      </c>
      <c r="K196" s="1" t="s">
        <v>192</v>
      </c>
      <c r="L196" s="1" t="s">
        <v>2271</v>
      </c>
      <c r="M196" s="1" t="s">
        <v>192</v>
      </c>
      <c r="N196" s="1" t="s">
        <v>2270</v>
      </c>
      <c r="O196" s="1"/>
      <c r="P196" s="1" t="s">
        <v>194</v>
      </c>
      <c r="Q196" s="1" t="s">
        <v>195</v>
      </c>
      <c r="R196" s="1" t="s">
        <v>2272</v>
      </c>
      <c r="S196" s="1" t="s">
        <v>2273</v>
      </c>
      <c r="T196" s="1">
        <v>12212</v>
      </c>
      <c r="U196" s="2">
        <v>45484</v>
      </c>
      <c r="V196" s="1" t="s">
        <v>2274</v>
      </c>
      <c r="W196" s="1" t="s">
        <v>138</v>
      </c>
      <c r="X196" s="1" t="s">
        <v>139</v>
      </c>
      <c r="Y196" s="1" t="s">
        <v>139</v>
      </c>
      <c r="Z196" s="1" t="s">
        <v>138</v>
      </c>
      <c r="AA196" s="1" t="s">
        <v>2037</v>
      </c>
      <c r="AB196" s="1"/>
      <c r="AC196" s="1" t="s">
        <v>138</v>
      </c>
      <c r="AD196" s="1"/>
      <c r="AE196" s="1" t="s">
        <v>138</v>
      </c>
      <c r="AF196" s="1" t="s">
        <v>2047</v>
      </c>
      <c r="AG196" s="1" t="s">
        <v>2048</v>
      </c>
      <c r="AH196" s="1" t="s">
        <v>138</v>
      </c>
      <c r="AI196" s="1" t="s">
        <v>138</v>
      </c>
      <c r="AJ196" s="1" t="s">
        <v>138</v>
      </c>
      <c r="AK196" s="1" t="s">
        <v>138</v>
      </c>
      <c r="AL196" s="1" t="str">
        <f t="shared" si="6"/>
        <v>|Istruttoria Documenti NON Conforme</v>
      </c>
      <c r="AM196" s="1" t="s">
        <v>307</v>
      </c>
      <c r="AN196" s="1"/>
      <c r="AO196" s="1" t="s">
        <v>144</v>
      </c>
      <c r="AP196" s="1">
        <v>0</v>
      </c>
      <c r="AQ196" s="1">
        <v>0</v>
      </c>
      <c r="AR196" s="6">
        <v>0</v>
      </c>
      <c r="AS196" s="6"/>
      <c r="AT196" s="6">
        <f t="shared" si="7"/>
        <v>0</v>
      </c>
      <c r="AW196" t="s">
        <v>138</v>
      </c>
      <c r="AY196" t="s">
        <v>202</v>
      </c>
      <c r="AZ196" t="s">
        <v>239</v>
      </c>
      <c r="BB196" t="s">
        <v>129</v>
      </c>
      <c r="BC196" t="s">
        <v>129</v>
      </c>
      <c r="BE196" t="s">
        <v>240</v>
      </c>
      <c r="BF196">
        <v>2</v>
      </c>
      <c r="BG196">
        <v>2</v>
      </c>
      <c r="BH196" t="s">
        <v>205</v>
      </c>
      <c r="BI196">
        <v>2023</v>
      </c>
      <c r="BK196">
        <v>2023</v>
      </c>
      <c r="BL196">
        <v>2</v>
      </c>
      <c r="BM196">
        <v>3</v>
      </c>
      <c r="BN196" t="s">
        <v>150</v>
      </c>
      <c r="BO196" t="s">
        <v>151</v>
      </c>
      <c r="BP196">
        <v>92</v>
      </c>
      <c r="BQ196" t="s">
        <v>322</v>
      </c>
      <c r="BR196" t="s">
        <v>152</v>
      </c>
      <c r="BS196" t="s">
        <v>322</v>
      </c>
      <c r="BT196" t="s">
        <v>152</v>
      </c>
      <c r="BU196" t="s">
        <v>153</v>
      </c>
      <c r="BV196" t="s">
        <v>154</v>
      </c>
      <c r="BW196" t="s">
        <v>207</v>
      </c>
      <c r="BX196" t="s">
        <v>208</v>
      </c>
      <c r="BY196" t="s">
        <v>138</v>
      </c>
      <c r="BZ196" t="s">
        <v>323</v>
      </c>
      <c r="CA196">
        <v>2</v>
      </c>
      <c r="CC196" t="s">
        <v>138</v>
      </c>
      <c r="CD196">
        <v>896346</v>
      </c>
      <c r="CE196" t="s">
        <v>322</v>
      </c>
      <c r="CF196" t="s">
        <v>158</v>
      </c>
      <c r="CG196" t="s">
        <v>159</v>
      </c>
      <c r="CH196" t="s">
        <v>159</v>
      </c>
      <c r="CI196" t="s">
        <v>160</v>
      </c>
      <c r="CK196" t="s">
        <v>139</v>
      </c>
      <c r="CL196" t="s">
        <v>2269</v>
      </c>
      <c r="CO196">
        <v>0</v>
      </c>
      <c r="CP196" t="s">
        <v>139</v>
      </c>
      <c r="CQ196" t="s">
        <v>138</v>
      </c>
      <c r="CS196" t="s">
        <v>226</v>
      </c>
      <c r="CT196" t="s">
        <v>211</v>
      </c>
      <c r="CU196" t="s">
        <v>2271</v>
      </c>
      <c r="CV196" t="s">
        <v>2270</v>
      </c>
      <c r="CW196">
        <v>3353.55</v>
      </c>
      <c r="DD196">
        <v>26306.25</v>
      </c>
      <c r="DE196">
        <v>57187.53</v>
      </c>
      <c r="DF196">
        <v>99999999</v>
      </c>
      <c r="DG196">
        <v>3353.55</v>
      </c>
      <c r="DH196">
        <v>0</v>
      </c>
      <c r="DI196">
        <v>1</v>
      </c>
      <c r="DJ196" t="s">
        <v>139</v>
      </c>
      <c r="DK196">
        <v>873</v>
      </c>
      <c r="DO196" t="s">
        <v>212</v>
      </c>
      <c r="DP196" t="s">
        <v>2275</v>
      </c>
      <c r="DQ196">
        <v>0</v>
      </c>
      <c r="DR196">
        <v>0</v>
      </c>
      <c r="DS196">
        <v>0</v>
      </c>
      <c r="DT196">
        <v>1</v>
      </c>
      <c r="DU196">
        <v>0</v>
      </c>
      <c r="DV196">
        <v>0</v>
      </c>
      <c r="DX196" t="s">
        <v>138</v>
      </c>
      <c r="DY196" t="s">
        <v>139</v>
      </c>
      <c r="DZ196" t="s">
        <v>228</v>
      </c>
    </row>
    <row r="197" spans="1:130" x14ac:dyDescent="0.25">
      <c r="A197" s="1">
        <v>196</v>
      </c>
      <c r="B197" s="1">
        <v>238725</v>
      </c>
      <c r="C197" s="1" t="s">
        <v>2276</v>
      </c>
      <c r="D197" s="1" t="s">
        <v>2277</v>
      </c>
      <c r="E197" s="1" t="s">
        <v>2278</v>
      </c>
      <c r="F197" s="1" t="s">
        <v>2279</v>
      </c>
      <c r="G197" s="1">
        <v>911967</v>
      </c>
      <c r="H197" s="2">
        <v>36130</v>
      </c>
      <c r="I197" s="1" t="s">
        <v>129</v>
      </c>
      <c r="J197" s="1" t="s">
        <v>191</v>
      </c>
      <c r="K197" s="1" t="s">
        <v>192</v>
      </c>
      <c r="L197" s="1" t="s">
        <v>193</v>
      </c>
      <c r="M197" s="1" t="s">
        <v>192</v>
      </c>
      <c r="N197" s="1" t="s">
        <v>191</v>
      </c>
      <c r="O197" s="1"/>
      <c r="P197" s="1" t="s">
        <v>194</v>
      </c>
      <c r="Q197" s="1" t="s">
        <v>195</v>
      </c>
      <c r="R197" s="1" t="s">
        <v>1598</v>
      </c>
      <c r="S197" s="1" t="s">
        <v>2280</v>
      </c>
      <c r="T197" s="1">
        <v>20129</v>
      </c>
      <c r="U197" s="2">
        <v>45519</v>
      </c>
      <c r="V197" s="1" t="s">
        <v>2281</v>
      </c>
      <c r="W197" s="1" t="s">
        <v>138</v>
      </c>
      <c r="X197" s="1" t="s">
        <v>139</v>
      </c>
      <c r="Y197" s="1" t="s">
        <v>139</v>
      </c>
      <c r="Z197" s="1" t="s">
        <v>138</v>
      </c>
      <c r="AA197" s="1" t="s">
        <v>2037</v>
      </c>
      <c r="AB197" s="1"/>
      <c r="AC197" s="1" t="s">
        <v>138</v>
      </c>
      <c r="AD197" s="1"/>
      <c r="AE197" s="1" t="s">
        <v>138</v>
      </c>
      <c r="AF197" s="1" t="s">
        <v>2192</v>
      </c>
      <c r="AG197" s="1" t="s">
        <v>2193</v>
      </c>
      <c r="AH197" s="1" t="s">
        <v>138</v>
      </c>
      <c r="AI197" s="1" t="s">
        <v>138</v>
      </c>
      <c r="AJ197" s="1" t="s">
        <v>138</v>
      </c>
      <c r="AK197" s="1" t="s">
        <v>138</v>
      </c>
      <c r="AL197" s="1" t="str">
        <f t="shared" si="6"/>
        <v>|Istruttoria Documenti NON Conforme</v>
      </c>
      <c r="AM197" s="1" t="s">
        <v>307</v>
      </c>
      <c r="AN197" s="1"/>
      <c r="AO197" s="1" t="s">
        <v>144</v>
      </c>
      <c r="AP197" s="1">
        <v>0</v>
      </c>
      <c r="AQ197" s="1">
        <v>0</v>
      </c>
      <c r="AR197" s="6">
        <v>0</v>
      </c>
      <c r="AS197" s="6"/>
      <c r="AT197" s="6">
        <f t="shared" si="7"/>
        <v>0</v>
      </c>
      <c r="AW197" t="s">
        <v>138</v>
      </c>
      <c r="AY197" t="s">
        <v>202</v>
      </c>
      <c r="AZ197" t="s">
        <v>239</v>
      </c>
      <c r="BB197" t="s">
        <v>129</v>
      </c>
      <c r="BC197" t="s">
        <v>129</v>
      </c>
      <c r="BE197" t="s">
        <v>204</v>
      </c>
      <c r="BF197">
        <v>1</v>
      </c>
      <c r="BG197">
        <v>2</v>
      </c>
      <c r="BH197" t="s">
        <v>205</v>
      </c>
      <c r="BI197">
        <v>2023</v>
      </c>
      <c r="BK197">
        <v>2023</v>
      </c>
      <c r="BL197">
        <v>2</v>
      </c>
      <c r="BM197">
        <v>3</v>
      </c>
      <c r="BN197" t="s">
        <v>150</v>
      </c>
      <c r="BO197" t="s">
        <v>151</v>
      </c>
      <c r="BP197">
        <v>93</v>
      </c>
      <c r="BQ197" t="s">
        <v>206</v>
      </c>
      <c r="BR197" t="s">
        <v>152</v>
      </c>
      <c r="BS197" t="s">
        <v>206</v>
      </c>
      <c r="BT197" t="s">
        <v>152</v>
      </c>
      <c r="BU197" t="s">
        <v>153</v>
      </c>
      <c r="BV197" t="s">
        <v>154</v>
      </c>
      <c r="BW197" t="s">
        <v>207</v>
      </c>
      <c r="BX197" t="s">
        <v>208</v>
      </c>
      <c r="BY197" t="s">
        <v>139</v>
      </c>
      <c r="BZ197" t="s">
        <v>209</v>
      </c>
      <c r="CA197">
        <v>2</v>
      </c>
      <c r="CC197" t="s">
        <v>138</v>
      </c>
      <c r="CD197">
        <v>911967</v>
      </c>
      <c r="CE197" t="s">
        <v>206</v>
      </c>
      <c r="CF197" t="s">
        <v>158</v>
      </c>
      <c r="CG197" t="s">
        <v>159</v>
      </c>
      <c r="CH197" t="s">
        <v>159</v>
      </c>
      <c r="CI197" t="s">
        <v>160</v>
      </c>
      <c r="CK197" t="s">
        <v>139</v>
      </c>
      <c r="CL197" t="s">
        <v>2279</v>
      </c>
      <c r="CO197">
        <v>0</v>
      </c>
      <c r="CP197" t="s">
        <v>139</v>
      </c>
      <c r="CQ197" t="s">
        <v>138</v>
      </c>
      <c r="CS197" t="s">
        <v>210</v>
      </c>
      <c r="CT197" t="s">
        <v>211</v>
      </c>
      <c r="CU197" t="s">
        <v>193</v>
      </c>
      <c r="CV197" t="s">
        <v>191</v>
      </c>
      <c r="CY197">
        <v>0</v>
      </c>
      <c r="DA197">
        <v>2.85</v>
      </c>
      <c r="DB197">
        <v>0</v>
      </c>
      <c r="DC197">
        <v>3479.94</v>
      </c>
      <c r="DD197">
        <v>26306.25</v>
      </c>
      <c r="DE197">
        <v>57187.53</v>
      </c>
      <c r="DF197">
        <v>3479.94</v>
      </c>
      <c r="DG197">
        <v>3479.94</v>
      </c>
      <c r="DH197">
        <v>0</v>
      </c>
      <c r="DI197">
        <v>1</v>
      </c>
      <c r="DJ197" t="s">
        <v>139</v>
      </c>
      <c r="DK197">
        <v>868</v>
      </c>
      <c r="DX197" t="s">
        <v>324</v>
      </c>
      <c r="DY197" t="s">
        <v>324</v>
      </c>
    </row>
    <row r="198" spans="1:130" x14ac:dyDescent="0.25">
      <c r="A198" s="1">
        <v>197</v>
      </c>
      <c r="B198" s="1">
        <v>237864</v>
      </c>
      <c r="C198" s="1" t="s">
        <v>2282</v>
      </c>
      <c r="D198" s="1" t="s">
        <v>2283</v>
      </c>
      <c r="E198" s="1" t="s">
        <v>2284</v>
      </c>
      <c r="F198" s="1" t="s">
        <v>2285</v>
      </c>
      <c r="G198" s="1">
        <v>910164</v>
      </c>
      <c r="H198" s="2">
        <v>30580</v>
      </c>
      <c r="I198" s="1" t="s">
        <v>129</v>
      </c>
      <c r="J198" s="1" t="s">
        <v>2286</v>
      </c>
      <c r="K198" s="1" t="s">
        <v>192</v>
      </c>
      <c r="L198" s="1" t="s">
        <v>2287</v>
      </c>
      <c r="M198" s="1" t="s">
        <v>192</v>
      </c>
      <c r="N198" s="1" t="s">
        <v>2286</v>
      </c>
      <c r="O198" s="1"/>
      <c r="P198" s="1" t="s">
        <v>194</v>
      </c>
      <c r="Q198" s="1" t="s">
        <v>195</v>
      </c>
      <c r="R198" s="1" t="s">
        <v>2288</v>
      </c>
      <c r="S198" s="1" t="s">
        <v>2289</v>
      </c>
      <c r="T198" s="1"/>
      <c r="U198" s="2">
        <v>45510</v>
      </c>
      <c r="V198" s="1" t="s">
        <v>2290</v>
      </c>
      <c r="W198" s="1" t="s">
        <v>138</v>
      </c>
      <c r="X198" s="1" t="s">
        <v>139</v>
      </c>
      <c r="Y198" s="1" t="s">
        <v>139</v>
      </c>
      <c r="Z198" s="1" t="s">
        <v>138</v>
      </c>
      <c r="AA198" s="1" t="s">
        <v>2037</v>
      </c>
      <c r="AB198" s="1"/>
      <c r="AC198" s="1" t="s">
        <v>138</v>
      </c>
      <c r="AD198" s="1"/>
      <c r="AE198" s="1" t="s">
        <v>138</v>
      </c>
      <c r="AF198" s="1" t="s">
        <v>2291</v>
      </c>
      <c r="AG198" s="1" t="s">
        <v>2292</v>
      </c>
      <c r="AH198" s="1" t="s">
        <v>138</v>
      </c>
      <c r="AI198" s="1" t="s">
        <v>138</v>
      </c>
      <c r="AJ198" s="1" t="s">
        <v>138</v>
      </c>
      <c r="AK198" s="1" t="s">
        <v>138</v>
      </c>
      <c r="AL198" s="1" t="str">
        <f t="shared" si="6"/>
        <v>Già beneficiaria di sovvenzione per stesso evento</v>
      </c>
      <c r="AM198" s="1"/>
      <c r="AN198" s="1" t="s">
        <v>179</v>
      </c>
      <c r="AO198" s="1" t="s">
        <v>144</v>
      </c>
      <c r="AP198" s="1">
        <v>0</v>
      </c>
      <c r="AQ198" s="1">
        <v>0</v>
      </c>
      <c r="AR198" s="6">
        <v>0</v>
      </c>
      <c r="AS198" s="6"/>
      <c r="AT198" s="6">
        <f t="shared" si="7"/>
        <v>0</v>
      </c>
      <c r="AV198" t="s">
        <v>6779</v>
      </c>
      <c r="AW198" t="s">
        <v>138</v>
      </c>
      <c r="AY198" t="s">
        <v>202</v>
      </c>
      <c r="AZ198" t="s">
        <v>239</v>
      </c>
      <c r="BB198" t="s">
        <v>129</v>
      </c>
      <c r="BC198" t="s">
        <v>129</v>
      </c>
      <c r="BE198" t="s">
        <v>204</v>
      </c>
      <c r="BF198">
        <v>1</v>
      </c>
      <c r="BG198">
        <v>2</v>
      </c>
      <c r="BH198" t="s">
        <v>205</v>
      </c>
      <c r="BI198">
        <v>2023</v>
      </c>
      <c r="BK198">
        <v>2023</v>
      </c>
      <c r="BL198">
        <v>2</v>
      </c>
      <c r="BM198">
        <v>3</v>
      </c>
      <c r="BN198" t="s">
        <v>150</v>
      </c>
      <c r="BO198" t="s">
        <v>151</v>
      </c>
      <c r="BP198">
        <v>93</v>
      </c>
      <c r="BQ198" t="s">
        <v>206</v>
      </c>
      <c r="BR198" t="s">
        <v>152</v>
      </c>
      <c r="BS198" t="s">
        <v>206</v>
      </c>
      <c r="BT198" t="s">
        <v>152</v>
      </c>
      <c r="BU198" t="s">
        <v>153</v>
      </c>
      <c r="BV198" t="s">
        <v>154</v>
      </c>
      <c r="BW198" t="s">
        <v>207</v>
      </c>
      <c r="BX198" t="s">
        <v>208</v>
      </c>
      <c r="BY198" t="s">
        <v>139</v>
      </c>
      <c r="BZ198" t="s">
        <v>209</v>
      </c>
      <c r="CA198">
        <v>2</v>
      </c>
      <c r="CC198" t="s">
        <v>138</v>
      </c>
      <c r="CD198">
        <v>910164</v>
      </c>
      <c r="CE198" t="s">
        <v>206</v>
      </c>
      <c r="CF198" t="s">
        <v>158</v>
      </c>
      <c r="CG198" t="s">
        <v>159</v>
      </c>
      <c r="CH198" t="s">
        <v>159</v>
      </c>
      <c r="CI198" t="s">
        <v>160</v>
      </c>
      <c r="CJ198" t="s">
        <v>2293</v>
      </c>
      <c r="CK198" t="s">
        <v>139</v>
      </c>
      <c r="CL198" t="s">
        <v>2285</v>
      </c>
      <c r="CO198">
        <v>0</v>
      </c>
      <c r="CP198" t="s">
        <v>139</v>
      </c>
      <c r="CQ198" t="s">
        <v>138</v>
      </c>
      <c r="CS198" t="s">
        <v>226</v>
      </c>
      <c r="CT198" t="s">
        <v>211</v>
      </c>
      <c r="CU198" t="s">
        <v>2287</v>
      </c>
      <c r="CV198" t="s">
        <v>2286</v>
      </c>
      <c r="CW198">
        <v>3490.9</v>
      </c>
      <c r="DD198">
        <v>26306.25</v>
      </c>
      <c r="DE198">
        <v>57187.53</v>
      </c>
      <c r="DF198">
        <v>99999999</v>
      </c>
      <c r="DG198">
        <v>3490.9</v>
      </c>
      <c r="DH198">
        <v>0</v>
      </c>
      <c r="DI198">
        <v>1</v>
      </c>
      <c r="DJ198" t="s">
        <v>139</v>
      </c>
      <c r="DK198">
        <v>867</v>
      </c>
      <c r="DO198" t="s">
        <v>212</v>
      </c>
      <c r="DP198" t="s">
        <v>2294</v>
      </c>
      <c r="DQ198">
        <v>0</v>
      </c>
      <c r="DR198">
        <v>0</v>
      </c>
      <c r="DS198">
        <v>0</v>
      </c>
      <c r="DT198">
        <v>1</v>
      </c>
      <c r="DU198">
        <v>0</v>
      </c>
      <c r="DV198">
        <v>0</v>
      </c>
      <c r="DX198" t="s">
        <v>138</v>
      </c>
      <c r="DY198" t="s">
        <v>139</v>
      </c>
      <c r="DZ198" t="s">
        <v>228</v>
      </c>
    </row>
    <row r="199" spans="1:130" x14ac:dyDescent="0.25">
      <c r="A199" s="1">
        <v>198</v>
      </c>
      <c r="B199" s="1">
        <v>216928</v>
      </c>
      <c r="C199" s="1" t="s">
        <v>2295</v>
      </c>
      <c r="D199" s="1" t="s">
        <v>489</v>
      </c>
      <c r="E199" s="1" t="s">
        <v>2296</v>
      </c>
      <c r="F199" s="1" t="s">
        <v>2297</v>
      </c>
      <c r="G199" s="1">
        <v>844215</v>
      </c>
      <c r="H199" s="2">
        <v>36212</v>
      </c>
      <c r="I199" s="1" t="s">
        <v>129</v>
      </c>
      <c r="J199" s="1" t="s">
        <v>130</v>
      </c>
      <c r="K199" s="1" t="s">
        <v>131</v>
      </c>
      <c r="L199" s="1" t="s">
        <v>132</v>
      </c>
      <c r="M199" s="1" t="s">
        <v>131</v>
      </c>
      <c r="N199" s="1" t="s">
        <v>130</v>
      </c>
      <c r="O199" s="1" t="s">
        <v>171</v>
      </c>
      <c r="P199" s="1" t="s">
        <v>273</v>
      </c>
      <c r="Q199" s="1" t="s">
        <v>2298</v>
      </c>
      <c r="R199" s="1" t="s">
        <v>2298</v>
      </c>
      <c r="S199" s="1" t="s">
        <v>2299</v>
      </c>
      <c r="T199" s="1">
        <v>20069</v>
      </c>
      <c r="U199" s="2">
        <v>45624</v>
      </c>
      <c r="V199" s="1" t="s">
        <v>2300</v>
      </c>
      <c r="W199" s="1" t="s">
        <v>138</v>
      </c>
      <c r="X199" s="1" t="s">
        <v>139</v>
      </c>
      <c r="Y199" s="1" t="s">
        <v>138</v>
      </c>
      <c r="Z199" s="1" t="s">
        <v>138</v>
      </c>
      <c r="AA199" s="1" t="s">
        <v>2037</v>
      </c>
      <c r="AB199" s="1"/>
      <c r="AC199" s="1" t="s">
        <v>138</v>
      </c>
      <c r="AD199" s="1"/>
      <c r="AE199" s="1" t="s">
        <v>138</v>
      </c>
      <c r="AF199" s="1" t="s">
        <v>2078</v>
      </c>
      <c r="AG199" s="1" t="s">
        <v>1761</v>
      </c>
      <c r="AH199" s="1" t="s">
        <v>138</v>
      </c>
      <c r="AI199" s="1" t="s">
        <v>138</v>
      </c>
      <c r="AJ199" s="1" t="s">
        <v>138</v>
      </c>
      <c r="AK199" s="1" t="s">
        <v>138</v>
      </c>
      <c r="AL199" s="1" t="str">
        <f t="shared" si="6"/>
        <v>|Istruttoria Documenti NON Conforme</v>
      </c>
      <c r="AM199" s="1" t="s">
        <v>307</v>
      </c>
      <c r="AN199" s="1"/>
      <c r="AO199" s="1" t="s">
        <v>144</v>
      </c>
      <c r="AP199" s="1">
        <v>0</v>
      </c>
      <c r="AQ199" s="1">
        <v>0</v>
      </c>
      <c r="AR199" s="6">
        <v>0</v>
      </c>
      <c r="AS199" s="6"/>
      <c r="AT199" s="6">
        <f t="shared" si="7"/>
        <v>0</v>
      </c>
      <c r="AW199" t="s">
        <v>138</v>
      </c>
      <c r="AY199" t="s">
        <v>146</v>
      </c>
      <c r="AZ199" t="s">
        <v>642</v>
      </c>
      <c r="BB199" t="s">
        <v>129</v>
      </c>
      <c r="BC199" t="s">
        <v>129</v>
      </c>
      <c r="BE199" t="s">
        <v>180</v>
      </c>
      <c r="BF199">
        <v>1</v>
      </c>
      <c r="BG199">
        <v>5</v>
      </c>
      <c r="BH199" t="s">
        <v>415</v>
      </c>
      <c r="BI199">
        <v>2018</v>
      </c>
      <c r="BK199">
        <v>2018</v>
      </c>
      <c r="BL199">
        <v>7</v>
      </c>
      <c r="BM199">
        <v>6</v>
      </c>
      <c r="BN199" t="s">
        <v>150</v>
      </c>
      <c r="BO199" t="s">
        <v>151</v>
      </c>
      <c r="BP199">
        <v>90</v>
      </c>
      <c r="BQ199">
        <v>581</v>
      </c>
      <c r="BR199" t="s">
        <v>152</v>
      </c>
      <c r="BS199">
        <v>581</v>
      </c>
      <c r="BT199" t="s">
        <v>152</v>
      </c>
      <c r="BU199" t="s">
        <v>153</v>
      </c>
      <c r="BV199" t="s">
        <v>154</v>
      </c>
      <c r="BW199" t="s">
        <v>155</v>
      </c>
      <c r="BX199" t="s">
        <v>156</v>
      </c>
      <c r="BY199" t="s">
        <v>138</v>
      </c>
      <c r="BZ199" t="s">
        <v>157</v>
      </c>
      <c r="CA199">
        <v>5</v>
      </c>
      <c r="CC199" t="s">
        <v>138</v>
      </c>
      <c r="CD199">
        <v>844215</v>
      </c>
      <c r="CE199">
        <v>581</v>
      </c>
      <c r="CF199" t="s">
        <v>158</v>
      </c>
      <c r="CG199" t="s">
        <v>159</v>
      </c>
      <c r="CH199" t="s">
        <v>159</v>
      </c>
      <c r="CI199" t="s">
        <v>266</v>
      </c>
      <c r="CJ199" t="s">
        <v>2301</v>
      </c>
      <c r="CK199" t="s">
        <v>138</v>
      </c>
      <c r="CL199" t="s">
        <v>2297</v>
      </c>
      <c r="CO199">
        <v>2</v>
      </c>
      <c r="CP199" t="s">
        <v>138</v>
      </c>
      <c r="CQ199" t="s">
        <v>138</v>
      </c>
      <c r="CR199" t="s">
        <v>711</v>
      </c>
      <c r="CS199" t="s">
        <v>162</v>
      </c>
      <c r="CT199" t="s">
        <v>163</v>
      </c>
      <c r="DD199">
        <v>26306.25</v>
      </c>
      <c r="DE199">
        <v>57187.53</v>
      </c>
      <c r="DF199">
        <v>3522.06</v>
      </c>
      <c r="DG199">
        <v>3522.06</v>
      </c>
      <c r="DH199">
        <v>0</v>
      </c>
      <c r="DI199">
        <v>1</v>
      </c>
      <c r="DJ199" t="s">
        <v>139</v>
      </c>
      <c r="DK199">
        <v>866</v>
      </c>
      <c r="DO199" t="s">
        <v>164</v>
      </c>
      <c r="DP199" t="s">
        <v>2302</v>
      </c>
      <c r="DQ199">
        <v>7185</v>
      </c>
      <c r="DR199">
        <v>7185</v>
      </c>
      <c r="DS199">
        <v>0</v>
      </c>
      <c r="DT199">
        <v>2.04</v>
      </c>
      <c r="DU199">
        <v>3522.06</v>
      </c>
      <c r="DV199">
        <v>3522.06</v>
      </c>
      <c r="DX199" t="s">
        <v>138</v>
      </c>
      <c r="DY199" t="s">
        <v>139</v>
      </c>
    </row>
    <row r="200" spans="1:130" x14ac:dyDescent="0.25">
      <c r="A200" s="1">
        <v>199</v>
      </c>
      <c r="B200" s="1">
        <v>243750</v>
      </c>
      <c r="C200" s="1" t="s">
        <v>2303</v>
      </c>
      <c r="D200" s="1" t="s">
        <v>2304</v>
      </c>
      <c r="E200" s="1" t="s">
        <v>2305</v>
      </c>
      <c r="F200" s="1" t="s">
        <v>2306</v>
      </c>
      <c r="G200" s="1">
        <v>909549</v>
      </c>
      <c r="H200" s="2">
        <v>38088</v>
      </c>
      <c r="I200" s="1" t="s">
        <v>170</v>
      </c>
      <c r="J200" s="1" t="s">
        <v>130</v>
      </c>
      <c r="K200" s="1" t="s">
        <v>131</v>
      </c>
      <c r="L200" s="1" t="s">
        <v>132</v>
      </c>
      <c r="M200" s="1" t="s">
        <v>131</v>
      </c>
      <c r="N200" s="1" t="s">
        <v>130</v>
      </c>
      <c r="O200" s="1" t="s">
        <v>171</v>
      </c>
      <c r="P200" s="1" t="s">
        <v>1074</v>
      </c>
      <c r="Q200" s="1" t="s">
        <v>2307</v>
      </c>
      <c r="R200" s="1" t="s">
        <v>2307</v>
      </c>
      <c r="S200" s="1" t="s">
        <v>2308</v>
      </c>
      <c r="T200" s="1">
        <v>24060</v>
      </c>
      <c r="U200" s="2">
        <v>45601</v>
      </c>
      <c r="V200" s="1" t="s">
        <v>2309</v>
      </c>
      <c r="W200" s="1" t="s">
        <v>138</v>
      </c>
      <c r="X200" s="1" t="s">
        <v>139</v>
      </c>
      <c r="Y200" s="1" t="s">
        <v>139</v>
      </c>
      <c r="Z200" s="1" t="s">
        <v>138</v>
      </c>
      <c r="AA200" s="1" t="s">
        <v>2037</v>
      </c>
      <c r="AB200" s="1"/>
      <c r="AC200" s="1" t="s">
        <v>138</v>
      </c>
      <c r="AD200" s="1"/>
      <c r="AE200" s="1" t="s">
        <v>138</v>
      </c>
      <c r="AF200" s="1" t="s">
        <v>251</v>
      </c>
      <c r="AG200" s="1" t="s">
        <v>252</v>
      </c>
      <c r="AH200" s="1" t="s">
        <v>138</v>
      </c>
      <c r="AI200" s="1" t="s">
        <v>138</v>
      </c>
      <c r="AJ200" s="1" t="s">
        <v>138</v>
      </c>
      <c r="AK200" s="1" t="s">
        <v>138</v>
      </c>
      <c r="AL200" s="1" t="str">
        <f t="shared" si="6"/>
        <v>Evento di sovvenzione non indicato</v>
      </c>
      <c r="AM200" s="1"/>
      <c r="AN200" s="1" t="s">
        <v>179</v>
      </c>
      <c r="AO200" s="1" t="s">
        <v>144</v>
      </c>
      <c r="AP200" s="1">
        <v>0</v>
      </c>
      <c r="AQ200" s="1">
        <v>0</v>
      </c>
      <c r="AR200" s="6">
        <v>0</v>
      </c>
      <c r="AS200" s="6"/>
      <c r="AT200" s="6">
        <f t="shared" si="7"/>
        <v>0</v>
      </c>
      <c r="AV200" t="s">
        <v>2310</v>
      </c>
      <c r="AW200" t="s">
        <v>138</v>
      </c>
      <c r="AY200" t="s">
        <v>280</v>
      </c>
      <c r="BB200" t="s">
        <v>281</v>
      </c>
      <c r="BC200" t="s">
        <v>281</v>
      </c>
      <c r="BE200" t="s">
        <v>180</v>
      </c>
      <c r="BF200">
        <v>1</v>
      </c>
      <c r="BG200">
        <v>2</v>
      </c>
      <c r="BH200" t="s">
        <v>149</v>
      </c>
      <c r="BI200">
        <v>2023</v>
      </c>
      <c r="BK200">
        <v>2023</v>
      </c>
      <c r="BL200">
        <v>2</v>
      </c>
      <c r="BM200">
        <v>4</v>
      </c>
      <c r="BN200" t="s">
        <v>150</v>
      </c>
      <c r="BO200" t="s">
        <v>151</v>
      </c>
      <c r="BP200">
        <v>93</v>
      </c>
      <c r="BQ200" t="s">
        <v>698</v>
      </c>
      <c r="BR200" t="s">
        <v>152</v>
      </c>
      <c r="BS200" t="s">
        <v>698</v>
      </c>
      <c r="BT200" t="s">
        <v>152</v>
      </c>
      <c r="BU200" t="s">
        <v>153</v>
      </c>
      <c r="BV200" t="s">
        <v>154</v>
      </c>
      <c r="BW200" t="s">
        <v>183</v>
      </c>
      <c r="BX200" t="s">
        <v>184</v>
      </c>
      <c r="BY200" t="s">
        <v>139</v>
      </c>
      <c r="BZ200" t="s">
        <v>699</v>
      </c>
      <c r="CA200">
        <v>3</v>
      </c>
      <c r="CC200" t="s">
        <v>138</v>
      </c>
      <c r="CD200">
        <v>909549</v>
      </c>
      <c r="CE200" t="s">
        <v>698</v>
      </c>
      <c r="CF200" t="s">
        <v>158</v>
      </c>
      <c r="CG200" t="s">
        <v>159</v>
      </c>
      <c r="CH200" t="s">
        <v>159</v>
      </c>
      <c r="CI200" t="s">
        <v>160</v>
      </c>
      <c r="CJ200" t="s">
        <v>2311</v>
      </c>
      <c r="CK200" t="s">
        <v>139</v>
      </c>
      <c r="CL200" t="s">
        <v>2306</v>
      </c>
      <c r="CO200">
        <v>-1</v>
      </c>
      <c r="CP200" t="s">
        <v>139</v>
      </c>
      <c r="CQ200" t="s">
        <v>138</v>
      </c>
      <c r="CS200" t="s">
        <v>162</v>
      </c>
      <c r="CT200" t="s">
        <v>163</v>
      </c>
      <c r="DD200">
        <v>26306.25</v>
      </c>
      <c r="DE200">
        <v>57187.53</v>
      </c>
      <c r="DF200">
        <v>3547.65</v>
      </c>
      <c r="DG200">
        <v>3547.65</v>
      </c>
      <c r="DH200">
        <v>3032.35</v>
      </c>
      <c r="DI200">
        <v>1</v>
      </c>
      <c r="DJ200" t="s">
        <v>139</v>
      </c>
      <c r="DK200">
        <v>865</v>
      </c>
      <c r="DO200" t="s">
        <v>164</v>
      </c>
      <c r="DP200" t="s">
        <v>2312</v>
      </c>
      <c r="DQ200">
        <v>6000</v>
      </c>
      <c r="DR200">
        <v>7237.2</v>
      </c>
      <c r="DS200">
        <v>6186</v>
      </c>
      <c r="DT200">
        <v>2.04</v>
      </c>
      <c r="DU200">
        <v>3547.65</v>
      </c>
      <c r="DV200">
        <v>3547.65</v>
      </c>
      <c r="DX200" t="s">
        <v>138</v>
      </c>
      <c r="DY200" t="s">
        <v>139</v>
      </c>
    </row>
    <row r="201" spans="1:130" x14ac:dyDescent="0.25">
      <c r="A201" s="1">
        <v>200</v>
      </c>
      <c r="B201" s="1">
        <v>242784</v>
      </c>
      <c r="C201" s="1" t="s">
        <v>2313</v>
      </c>
      <c r="D201" s="1" t="s">
        <v>2314</v>
      </c>
      <c r="E201" s="1" t="s">
        <v>2315</v>
      </c>
      <c r="F201" s="1" t="s">
        <v>2316</v>
      </c>
      <c r="G201" s="1">
        <v>920886</v>
      </c>
      <c r="H201" s="2">
        <v>35438</v>
      </c>
      <c r="I201" s="1" t="s">
        <v>170</v>
      </c>
      <c r="J201" s="1" t="s">
        <v>130</v>
      </c>
      <c r="K201" s="1" t="s">
        <v>131</v>
      </c>
      <c r="L201" s="1" t="s">
        <v>193</v>
      </c>
      <c r="M201" s="1" t="s">
        <v>192</v>
      </c>
      <c r="N201" s="1" t="s">
        <v>191</v>
      </c>
      <c r="O201" s="1"/>
      <c r="P201" s="1" t="s">
        <v>194</v>
      </c>
      <c r="Q201" s="1" t="s">
        <v>195</v>
      </c>
      <c r="R201" s="1" t="s">
        <v>2317</v>
      </c>
      <c r="S201" s="1" t="s">
        <v>2318</v>
      </c>
      <c r="T201" s="1">
        <v>27100</v>
      </c>
      <c r="U201" s="2">
        <v>45527</v>
      </c>
      <c r="V201" s="1" t="s">
        <v>2319</v>
      </c>
      <c r="W201" s="1" t="s">
        <v>138</v>
      </c>
      <c r="X201" s="1" t="s">
        <v>139</v>
      </c>
      <c r="Y201" s="1" t="s">
        <v>139</v>
      </c>
      <c r="Z201" s="1" t="s">
        <v>138</v>
      </c>
      <c r="AA201" s="1" t="s">
        <v>2037</v>
      </c>
      <c r="AB201" s="1"/>
      <c r="AC201" s="1" t="s">
        <v>138</v>
      </c>
      <c r="AD201" s="1"/>
      <c r="AE201" s="1" t="s">
        <v>138</v>
      </c>
      <c r="AF201" s="1" t="s">
        <v>2320</v>
      </c>
      <c r="AG201" s="1" t="s">
        <v>2321</v>
      </c>
      <c r="AH201" s="1" t="s">
        <v>138</v>
      </c>
      <c r="AI201" s="1" t="s">
        <v>138</v>
      </c>
      <c r="AJ201" s="1" t="s">
        <v>138</v>
      </c>
      <c r="AK201" s="1" t="s">
        <v>138</v>
      </c>
      <c r="AL201" s="1" t="str">
        <f t="shared" si="6"/>
        <v>Manca il nome del lavoratore sul documento</v>
      </c>
      <c r="AM201" s="1"/>
      <c r="AN201" s="1" t="s">
        <v>179</v>
      </c>
      <c r="AO201" s="1" t="s">
        <v>144</v>
      </c>
      <c r="AP201" s="1">
        <v>0</v>
      </c>
      <c r="AQ201" s="1">
        <v>0</v>
      </c>
      <c r="AR201" s="6">
        <v>0</v>
      </c>
      <c r="AS201" s="6"/>
      <c r="AT201" s="6">
        <f t="shared" si="7"/>
        <v>0</v>
      </c>
      <c r="AV201" t="s">
        <v>2322</v>
      </c>
      <c r="AW201" t="s">
        <v>138</v>
      </c>
      <c r="AY201" t="s">
        <v>146</v>
      </c>
      <c r="AZ201" t="s">
        <v>642</v>
      </c>
      <c r="BB201" t="s">
        <v>129</v>
      </c>
      <c r="BC201" t="s">
        <v>129</v>
      </c>
      <c r="BE201" t="s">
        <v>204</v>
      </c>
      <c r="BF201">
        <v>1</v>
      </c>
      <c r="BG201">
        <v>2</v>
      </c>
      <c r="BH201" t="s">
        <v>764</v>
      </c>
      <c r="BI201">
        <v>2023</v>
      </c>
      <c r="BK201">
        <v>2023</v>
      </c>
      <c r="BL201">
        <v>2</v>
      </c>
      <c r="BM201">
        <v>3</v>
      </c>
      <c r="BN201" t="s">
        <v>150</v>
      </c>
      <c r="BO201" t="s">
        <v>151</v>
      </c>
      <c r="BP201">
        <v>93</v>
      </c>
      <c r="BQ201" t="s">
        <v>206</v>
      </c>
      <c r="BR201" t="s">
        <v>152</v>
      </c>
      <c r="BS201" t="s">
        <v>206</v>
      </c>
      <c r="BT201" t="s">
        <v>152</v>
      </c>
      <c r="BU201" t="s">
        <v>153</v>
      </c>
      <c r="BV201" t="s">
        <v>154</v>
      </c>
      <c r="BW201" t="s">
        <v>207</v>
      </c>
      <c r="BX201" t="s">
        <v>208</v>
      </c>
      <c r="BY201" t="s">
        <v>139</v>
      </c>
      <c r="BZ201" t="s">
        <v>209</v>
      </c>
      <c r="CA201">
        <v>2</v>
      </c>
      <c r="CC201" t="s">
        <v>138</v>
      </c>
      <c r="CD201">
        <v>920886</v>
      </c>
      <c r="CE201" t="s">
        <v>206</v>
      </c>
      <c r="CF201" t="s">
        <v>158</v>
      </c>
      <c r="CG201" t="s">
        <v>159</v>
      </c>
      <c r="CH201" t="s">
        <v>159</v>
      </c>
      <c r="CI201" t="s">
        <v>160</v>
      </c>
      <c r="CK201" t="s">
        <v>138</v>
      </c>
      <c r="CL201" t="s">
        <v>2316</v>
      </c>
      <c r="CO201">
        <v>0</v>
      </c>
      <c r="CP201" t="s">
        <v>139</v>
      </c>
      <c r="CQ201" t="s">
        <v>138</v>
      </c>
      <c r="CS201" t="s">
        <v>210</v>
      </c>
      <c r="CT201" t="s">
        <v>211</v>
      </c>
      <c r="CU201" t="s">
        <v>193</v>
      </c>
      <c r="CV201" t="s">
        <v>191</v>
      </c>
      <c r="CY201">
        <v>0</v>
      </c>
      <c r="DA201">
        <v>2.46</v>
      </c>
      <c r="DB201">
        <v>0</v>
      </c>
      <c r="DC201">
        <v>3611.89</v>
      </c>
      <c r="DD201">
        <v>26306.25</v>
      </c>
      <c r="DE201">
        <v>57187.53</v>
      </c>
      <c r="DF201">
        <v>3611.89</v>
      </c>
      <c r="DG201">
        <v>3611.89</v>
      </c>
      <c r="DH201">
        <v>0</v>
      </c>
      <c r="DI201">
        <v>1</v>
      </c>
      <c r="DJ201" t="s">
        <v>139</v>
      </c>
      <c r="DK201">
        <v>863</v>
      </c>
      <c r="DO201" t="s">
        <v>164</v>
      </c>
      <c r="DP201" t="s">
        <v>2323</v>
      </c>
      <c r="DQ201">
        <v>0</v>
      </c>
      <c r="DR201">
        <v>0</v>
      </c>
      <c r="DS201">
        <v>0</v>
      </c>
      <c r="DT201">
        <v>1</v>
      </c>
      <c r="DU201">
        <v>0</v>
      </c>
      <c r="DV201">
        <v>0</v>
      </c>
      <c r="DX201" t="s">
        <v>138</v>
      </c>
      <c r="DY201" t="s">
        <v>139</v>
      </c>
    </row>
    <row r="202" spans="1:130" x14ac:dyDescent="0.25">
      <c r="A202" s="1">
        <v>201</v>
      </c>
      <c r="B202" s="1">
        <v>218950</v>
      </c>
      <c r="C202" s="1" t="s">
        <v>2324</v>
      </c>
      <c r="D202" s="1" t="s">
        <v>1165</v>
      </c>
      <c r="E202" s="1" t="s">
        <v>2325</v>
      </c>
      <c r="F202" s="1" t="s">
        <v>2326</v>
      </c>
      <c r="G202" s="1">
        <v>859881</v>
      </c>
      <c r="H202" s="2">
        <v>36493</v>
      </c>
      <c r="I202" s="1" t="s">
        <v>129</v>
      </c>
      <c r="J202" s="1" t="s">
        <v>130</v>
      </c>
      <c r="K202" s="1" t="s">
        <v>131</v>
      </c>
      <c r="L202" s="1" t="s">
        <v>132</v>
      </c>
      <c r="M202" s="1" t="s">
        <v>131</v>
      </c>
      <c r="N202" s="1" t="s">
        <v>130</v>
      </c>
      <c r="O202" s="1" t="s">
        <v>171</v>
      </c>
      <c r="P202" s="1" t="s">
        <v>273</v>
      </c>
      <c r="Q202" s="1" t="s">
        <v>1937</v>
      </c>
      <c r="R202" s="1"/>
      <c r="S202" s="1" t="s">
        <v>2327</v>
      </c>
      <c r="T202" s="1">
        <v>20099</v>
      </c>
      <c r="U202" s="2">
        <v>45488</v>
      </c>
      <c r="V202" s="1" t="s">
        <v>2328</v>
      </c>
      <c r="W202" s="1" t="s">
        <v>138</v>
      </c>
      <c r="X202" s="1" t="s">
        <v>139</v>
      </c>
      <c r="Y202" s="1" t="s">
        <v>139</v>
      </c>
      <c r="Z202" s="1" t="s">
        <v>138</v>
      </c>
      <c r="AA202" s="1" t="s">
        <v>2037</v>
      </c>
      <c r="AB202" s="1"/>
      <c r="AC202" s="1" t="s">
        <v>138</v>
      </c>
      <c r="AD202" s="1"/>
      <c r="AE202" s="1" t="s">
        <v>138</v>
      </c>
      <c r="AF202" s="1" t="s">
        <v>652</v>
      </c>
      <c r="AG202" s="1" t="s">
        <v>653</v>
      </c>
      <c r="AH202" s="1" t="s">
        <v>138</v>
      </c>
      <c r="AI202" s="1" t="s">
        <v>138</v>
      </c>
      <c r="AJ202" s="1" t="s">
        <v>138</v>
      </c>
      <c r="AK202" s="1" t="s">
        <v>138</v>
      </c>
      <c r="AL202" s="1" t="str">
        <f t="shared" si="6"/>
        <v>|Istruttoria Documenti NON Conforme</v>
      </c>
      <c r="AM202" s="1" t="s">
        <v>307</v>
      </c>
      <c r="AN202" s="1" t="s">
        <v>179</v>
      </c>
      <c r="AO202" s="1" t="s">
        <v>144</v>
      </c>
      <c r="AP202" s="1">
        <v>0</v>
      </c>
      <c r="AQ202" s="1">
        <v>0</v>
      </c>
      <c r="AR202" s="6">
        <v>0</v>
      </c>
      <c r="AS202" s="6"/>
      <c r="AT202" s="6">
        <f t="shared" si="7"/>
        <v>0</v>
      </c>
      <c r="AW202" t="s">
        <v>139</v>
      </c>
      <c r="BB202" t="s">
        <v>139</v>
      </c>
      <c r="BC202" t="s">
        <v>139</v>
      </c>
      <c r="BE202" t="s">
        <v>148</v>
      </c>
      <c r="BF202">
        <v>2</v>
      </c>
      <c r="BG202">
        <v>2</v>
      </c>
      <c r="BH202" t="s">
        <v>149</v>
      </c>
      <c r="BI202">
        <v>2023</v>
      </c>
      <c r="BK202">
        <v>2023</v>
      </c>
      <c r="BL202">
        <v>2</v>
      </c>
      <c r="BM202">
        <v>3</v>
      </c>
      <c r="BN202" t="s">
        <v>150</v>
      </c>
      <c r="BO202" t="s">
        <v>151</v>
      </c>
      <c r="BP202">
        <v>94</v>
      </c>
      <c r="BQ202" t="s">
        <v>675</v>
      </c>
      <c r="BR202" t="s">
        <v>152</v>
      </c>
      <c r="BS202" t="s">
        <v>675</v>
      </c>
      <c r="BT202" t="s">
        <v>152</v>
      </c>
      <c r="BU202" t="s">
        <v>153</v>
      </c>
      <c r="BV202" t="s">
        <v>154</v>
      </c>
      <c r="BW202" t="s">
        <v>207</v>
      </c>
      <c r="BX202" t="s">
        <v>208</v>
      </c>
      <c r="BY202" t="s">
        <v>138</v>
      </c>
      <c r="BZ202" t="s">
        <v>676</v>
      </c>
      <c r="CA202">
        <v>2</v>
      </c>
      <c r="CC202" t="s">
        <v>138</v>
      </c>
      <c r="CD202">
        <v>859881</v>
      </c>
      <c r="CE202" t="s">
        <v>675</v>
      </c>
      <c r="CF202" t="s">
        <v>158</v>
      </c>
      <c r="CG202" t="s">
        <v>159</v>
      </c>
      <c r="CH202" t="s">
        <v>159</v>
      </c>
      <c r="CI202" t="s">
        <v>160</v>
      </c>
      <c r="CJ202" t="s">
        <v>2329</v>
      </c>
      <c r="CK202" t="s">
        <v>139</v>
      </c>
      <c r="CL202" t="s">
        <v>2326</v>
      </c>
      <c r="CO202">
        <v>0</v>
      </c>
      <c r="CP202" t="s">
        <v>139</v>
      </c>
      <c r="CQ202" t="s">
        <v>138</v>
      </c>
      <c r="CS202" t="s">
        <v>162</v>
      </c>
      <c r="CT202" t="s">
        <v>163</v>
      </c>
      <c r="CY202">
        <v>3279</v>
      </c>
      <c r="CZ202">
        <v>3279</v>
      </c>
      <c r="DD202">
        <v>26306.25</v>
      </c>
      <c r="DE202">
        <v>57187.53</v>
      </c>
      <c r="DF202">
        <v>3690.57</v>
      </c>
      <c r="DG202">
        <v>3690.57</v>
      </c>
      <c r="DH202">
        <v>18452.87</v>
      </c>
      <c r="DI202">
        <v>1</v>
      </c>
      <c r="DJ202" t="s">
        <v>139</v>
      </c>
      <c r="DK202">
        <v>860</v>
      </c>
      <c r="DO202" t="s">
        <v>164</v>
      </c>
      <c r="DP202" t="s">
        <v>2330</v>
      </c>
      <c r="DQ202">
        <v>0</v>
      </c>
      <c r="DR202">
        <v>5794.2</v>
      </c>
      <c r="DS202">
        <v>28971</v>
      </c>
      <c r="DT202">
        <v>1.57</v>
      </c>
      <c r="DU202">
        <v>3690.57</v>
      </c>
      <c r="DV202">
        <v>3690.57</v>
      </c>
      <c r="DX202" t="s">
        <v>138</v>
      </c>
      <c r="DY202" t="s">
        <v>139</v>
      </c>
    </row>
    <row r="203" spans="1:130" x14ac:dyDescent="0.25">
      <c r="A203" s="1">
        <v>202</v>
      </c>
      <c r="B203" s="1">
        <v>236750</v>
      </c>
      <c r="C203" s="1" t="s">
        <v>2331</v>
      </c>
      <c r="D203" s="1" t="s">
        <v>2332</v>
      </c>
      <c r="E203" s="1" t="s">
        <v>2333</v>
      </c>
      <c r="F203" s="1" t="s">
        <v>2334</v>
      </c>
      <c r="G203" s="1">
        <v>878434</v>
      </c>
      <c r="H203" s="2">
        <v>31289</v>
      </c>
      <c r="I203" s="1" t="s">
        <v>129</v>
      </c>
      <c r="J203" s="1" t="s">
        <v>130</v>
      </c>
      <c r="K203" s="1" t="s">
        <v>131</v>
      </c>
      <c r="L203" s="1" t="s">
        <v>132</v>
      </c>
      <c r="M203" s="1" t="s">
        <v>131</v>
      </c>
      <c r="N203" s="1" t="s">
        <v>130</v>
      </c>
      <c r="O203" s="1" t="s">
        <v>171</v>
      </c>
      <c r="P203" s="1" t="s">
        <v>1010</v>
      </c>
      <c r="Q203" s="1" t="s">
        <v>1811</v>
      </c>
      <c r="R203" s="1" t="s">
        <v>1811</v>
      </c>
      <c r="S203" s="1" t="s">
        <v>2335</v>
      </c>
      <c r="T203" s="1">
        <v>23900</v>
      </c>
      <c r="U203" s="2">
        <v>45546</v>
      </c>
      <c r="V203" s="1" t="s">
        <v>2336</v>
      </c>
      <c r="W203" s="1" t="s">
        <v>138</v>
      </c>
      <c r="X203" s="1" t="s">
        <v>139</v>
      </c>
      <c r="Y203" s="1" t="s">
        <v>139</v>
      </c>
      <c r="Z203" s="1" t="s">
        <v>138</v>
      </c>
      <c r="AA203" s="1" t="s">
        <v>2037</v>
      </c>
      <c r="AB203" s="1"/>
      <c r="AC203" s="1" t="s">
        <v>138</v>
      </c>
      <c r="AD203" s="1"/>
      <c r="AE203" s="1" t="s">
        <v>138</v>
      </c>
      <c r="AF203" s="1" t="s">
        <v>652</v>
      </c>
      <c r="AG203" s="1" t="s">
        <v>653</v>
      </c>
      <c r="AH203" s="1" t="s">
        <v>138</v>
      </c>
      <c r="AI203" s="1" t="s">
        <v>138</v>
      </c>
      <c r="AJ203" s="1" t="s">
        <v>138</v>
      </c>
      <c r="AK203" s="1" t="s">
        <v>138</v>
      </c>
      <c r="AL203" s="1" t="str">
        <f t="shared" si="6"/>
        <v>|Istruttoria Documenti NON Conforme</v>
      </c>
      <c r="AM203" s="1" t="s">
        <v>307</v>
      </c>
      <c r="AN203" s="1"/>
      <c r="AO203" s="1" t="s">
        <v>144</v>
      </c>
      <c r="AP203" s="1">
        <v>0</v>
      </c>
      <c r="AQ203" s="1">
        <v>0</v>
      </c>
      <c r="AR203" s="6">
        <v>0</v>
      </c>
      <c r="AS203" s="6"/>
      <c r="AT203" s="6">
        <f t="shared" si="7"/>
        <v>0</v>
      </c>
      <c r="AW203" t="s">
        <v>138</v>
      </c>
      <c r="AX203" t="s">
        <v>139</v>
      </c>
      <c r="AY203" t="s">
        <v>280</v>
      </c>
      <c r="BB203" t="s">
        <v>281</v>
      </c>
      <c r="BC203" t="s">
        <v>281</v>
      </c>
      <c r="BE203" t="s">
        <v>180</v>
      </c>
      <c r="BF203">
        <v>1</v>
      </c>
      <c r="BG203">
        <v>2</v>
      </c>
      <c r="BH203" t="s">
        <v>415</v>
      </c>
      <c r="BI203">
        <v>2022</v>
      </c>
      <c r="BK203">
        <v>2022</v>
      </c>
      <c r="BL203">
        <v>3</v>
      </c>
      <c r="BM203">
        <v>3</v>
      </c>
      <c r="BN203" t="s">
        <v>150</v>
      </c>
      <c r="BO203" t="s">
        <v>151</v>
      </c>
      <c r="BP203">
        <v>94</v>
      </c>
      <c r="BQ203" t="s">
        <v>675</v>
      </c>
      <c r="BR203" t="s">
        <v>152</v>
      </c>
      <c r="BS203" t="s">
        <v>675</v>
      </c>
      <c r="BT203" t="s">
        <v>152</v>
      </c>
      <c r="BU203" t="s">
        <v>153</v>
      </c>
      <c r="BV203" t="s">
        <v>154</v>
      </c>
      <c r="BW203" t="s">
        <v>207</v>
      </c>
      <c r="BX203" t="s">
        <v>208</v>
      </c>
      <c r="BY203" t="s">
        <v>138</v>
      </c>
      <c r="BZ203" t="s">
        <v>676</v>
      </c>
      <c r="CA203">
        <v>2</v>
      </c>
      <c r="CC203" t="s">
        <v>138</v>
      </c>
      <c r="CD203">
        <v>878434</v>
      </c>
      <c r="CE203" t="s">
        <v>675</v>
      </c>
      <c r="CF203" t="s">
        <v>158</v>
      </c>
      <c r="CG203" t="s">
        <v>159</v>
      </c>
      <c r="CH203" t="s">
        <v>159</v>
      </c>
      <c r="CI203" t="s">
        <v>266</v>
      </c>
      <c r="CK203" t="s">
        <v>139</v>
      </c>
      <c r="CL203" t="s">
        <v>2334</v>
      </c>
      <c r="CO203">
        <v>1</v>
      </c>
      <c r="CP203" t="s">
        <v>139</v>
      </c>
      <c r="CQ203" t="s">
        <v>139</v>
      </c>
      <c r="CS203" t="s">
        <v>162</v>
      </c>
      <c r="CT203" t="s">
        <v>163</v>
      </c>
      <c r="DD203">
        <v>26306.25</v>
      </c>
      <c r="DE203">
        <v>57187.53</v>
      </c>
      <c r="DF203">
        <v>3787.39</v>
      </c>
      <c r="DG203">
        <v>3787.39</v>
      </c>
      <c r="DH203">
        <v>184.71</v>
      </c>
      <c r="DI203">
        <v>1</v>
      </c>
      <c r="DJ203" t="s">
        <v>139</v>
      </c>
      <c r="DK203">
        <v>856</v>
      </c>
      <c r="DO203" t="s">
        <v>164</v>
      </c>
      <c r="DP203" t="s">
        <v>2337</v>
      </c>
      <c r="DQ203">
        <v>5888.2</v>
      </c>
      <c r="DR203">
        <v>5946.2</v>
      </c>
      <c r="DS203">
        <v>290</v>
      </c>
      <c r="DT203">
        <v>1.57</v>
      </c>
      <c r="DU203">
        <v>3787.39</v>
      </c>
      <c r="DV203">
        <v>3787.39</v>
      </c>
      <c r="DX203" t="s">
        <v>138</v>
      </c>
      <c r="DY203" t="s">
        <v>139</v>
      </c>
    </row>
    <row r="204" spans="1:130" x14ac:dyDescent="0.25">
      <c r="A204" s="1">
        <v>203</v>
      </c>
      <c r="B204" s="1">
        <v>243098</v>
      </c>
      <c r="C204" s="1" t="s">
        <v>2338</v>
      </c>
      <c r="D204" s="1" t="s">
        <v>2339</v>
      </c>
      <c r="E204" s="1" t="s">
        <v>2340</v>
      </c>
      <c r="F204" s="1" t="s">
        <v>2341</v>
      </c>
      <c r="G204" s="1">
        <v>920714</v>
      </c>
      <c r="H204" s="2">
        <v>37223</v>
      </c>
      <c r="I204" s="1" t="s">
        <v>170</v>
      </c>
      <c r="J204" s="1" t="s">
        <v>338</v>
      </c>
      <c r="K204" s="1" t="s">
        <v>192</v>
      </c>
      <c r="L204" s="1" t="s">
        <v>132</v>
      </c>
      <c r="M204" s="1" t="s">
        <v>131</v>
      </c>
      <c r="N204" s="1" t="s">
        <v>130</v>
      </c>
      <c r="O204" s="1" t="s">
        <v>601</v>
      </c>
      <c r="P204" s="1" t="s">
        <v>2342</v>
      </c>
      <c r="Q204" s="1" t="s">
        <v>2343</v>
      </c>
      <c r="R204" s="1"/>
      <c r="S204" s="1" t="s">
        <v>2344</v>
      </c>
      <c r="T204" s="1">
        <v>62010</v>
      </c>
      <c r="U204" s="2">
        <v>45684</v>
      </c>
      <c r="V204" s="1" t="s">
        <v>2345</v>
      </c>
      <c r="W204" s="1" t="s">
        <v>138</v>
      </c>
      <c r="X204" s="1" t="s">
        <v>139</v>
      </c>
      <c r="Y204" s="1" t="s">
        <v>139</v>
      </c>
      <c r="Z204" s="1" t="s">
        <v>138</v>
      </c>
      <c r="AA204" s="1" t="s">
        <v>2037</v>
      </c>
      <c r="AB204" s="1"/>
      <c r="AC204" s="1" t="s">
        <v>138</v>
      </c>
      <c r="AD204" s="1"/>
      <c r="AE204" s="1" t="s">
        <v>138</v>
      </c>
      <c r="AF204" s="1" t="s">
        <v>783</v>
      </c>
      <c r="AG204" s="1" t="s">
        <v>784</v>
      </c>
      <c r="AH204" s="1" t="s">
        <v>138</v>
      </c>
      <c r="AI204" s="1" t="s">
        <v>138</v>
      </c>
      <c r="AJ204" s="1" t="s">
        <v>138</v>
      </c>
      <c r="AK204" s="1" t="s">
        <v>138</v>
      </c>
      <c r="AL204" s="1" t="str">
        <f t="shared" si="6"/>
        <v>Non si ravvisa la gravità dell'evento</v>
      </c>
      <c r="AM204" s="1"/>
      <c r="AN204" s="1" t="s">
        <v>179</v>
      </c>
      <c r="AO204" s="1" t="s">
        <v>144</v>
      </c>
      <c r="AP204" s="1">
        <v>0</v>
      </c>
      <c r="AQ204" s="1">
        <v>0</v>
      </c>
      <c r="AR204" s="6">
        <v>0</v>
      </c>
      <c r="AS204" s="6"/>
      <c r="AT204" s="6">
        <f t="shared" si="7"/>
        <v>0</v>
      </c>
      <c r="AV204" t="s">
        <v>6782</v>
      </c>
      <c r="AW204" t="s">
        <v>138</v>
      </c>
      <c r="AY204" t="s">
        <v>146</v>
      </c>
      <c r="AZ204" t="s">
        <v>147</v>
      </c>
      <c r="BB204" t="s">
        <v>129</v>
      </c>
      <c r="BC204" t="s">
        <v>129</v>
      </c>
      <c r="BE204" t="s">
        <v>204</v>
      </c>
      <c r="BF204">
        <v>1</v>
      </c>
      <c r="BG204">
        <v>2</v>
      </c>
      <c r="BH204" t="s">
        <v>205</v>
      </c>
      <c r="BI204">
        <v>2023</v>
      </c>
      <c r="BK204">
        <v>2023</v>
      </c>
      <c r="BL204">
        <v>2</v>
      </c>
      <c r="BM204">
        <v>3</v>
      </c>
      <c r="BN204" t="s">
        <v>150</v>
      </c>
      <c r="BO204" t="s">
        <v>151</v>
      </c>
      <c r="BP204">
        <v>93</v>
      </c>
      <c r="BQ204" t="s">
        <v>206</v>
      </c>
      <c r="BR204" t="s">
        <v>152</v>
      </c>
      <c r="BS204" t="s">
        <v>206</v>
      </c>
      <c r="BT204" t="s">
        <v>152</v>
      </c>
      <c r="BU204" t="s">
        <v>153</v>
      </c>
      <c r="BV204" t="s">
        <v>154</v>
      </c>
      <c r="BW204" t="s">
        <v>207</v>
      </c>
      <c r="BX204" t="s">
        <v>208</v>
      </c>
      <c r="BY204" t="s">
        <v>139</v>
      </c>
      <c r="BZ204" t="s">
        <v>209</v>
      </c>
      <c r="CA204">
        <v>2</v>
      </c>
      <c r="CC204" t="s">
        <v>138</v>
      </c>
      <c r="CD204">
        <v>920714</v>
      </c>
      <c r="CE204" t="s">
        <v>206</v>
      </c>
      <c r="CF204" t="s">
        <v>158</v>
      </c>
      <c r="CG204" t="s">
        <v>159</v>
      </c>
      <c r="CH204" t="s">
        <v>159</v>
      </c>
      <c r="CI204" t="s">
        <v>160</v>
      </c>
      <c r="CK204" t="s">
        <v>139</v>
      </c>
      <c r="CL204" t="s">
        <v>2341</v>
      </c>
      <c r="CO204">
        <v>0</v>
      </c>
      <c r="CP204" t="s">
        <v>139</v>
      </c>
      <c r="CQ204" t="s">
        <v>138</v>
      </c>
      <c r="CS204" t="s">
        <v>226</v>
      </c>
      <c r="CT204" t="s">
        <v>211</v>
      </c>
      <c r="CU204" t="s">
        <v>339</v>
      </c>
      <c r="CV204" t="s">
        <v>338</v>
      </c>
      <c r="CW204">
        <v>3802.35</v>
      </c>
      <c r="DD204">
        <v>26306.25</v>
      </c>
      <c r="DE204">
        <v>57187.53</v>
      </c>
      <c r="DF204">
        <v>99999999</v>
      </c>
      <c r="DG204">
        <v>3802.35</v>
      </c>
      <c r="DH204">
        <v>0</v>
      </c>
      <c r="DI204">
        <v>1</v>
      </c>
      <c r="DJ204" t="s">
        <v>139</v>
      </c>
      <c r="DK204">
        <v>855</v>
      </c>
      <c r="DO204" t="s">
        <v>164</v>
      </c>
      <c r="DP204" t="s">
        <v>2346</v>
      </c>
      <c r="DQ204">
        <v>0</v>
      </c>
      <c r="DR204">
        <v>0</v>
      </c>
      <c r="DS204">
        <v>0</v>
      </c>
      <c r="DT204">
        <v>1</v>
      </c>
      <c r="DU204">
        <v>0</v>
      </c>
      <c r="DV204">
        <v>0</v>
      </c>
      <c r="DX204" t="s">
        <v>138</v>
      </c>
      <c r="DY204" t="s">
        <v>139</v>
      </c>
      <c r="DZ204" t="s">
        <v>228</v>
      </c>
    </row>
    <row r="205" spans="1:130" x14ac:dyDescent="0.25">
      <c r="A205" s="1">
        <v>204</v>
      </c>
      <c r="B205" s="1">
        <v>238391</v>
      </c>
      <c r="C205" s="1" t="s">
        <v>2347</v>
      </c>
      <c r="D205" s="1" t="s">
        <v>1511</v>
      </c>
      <c r="E205" s="1" t="s">
        <v>2348</v>
      </c>
      <c r="F205" s="1" t="s">
        <v>2349</v>
      </c>
      <c r="G205" s="1">
        <v>908355</v>
      </c>
      <c r="H205" s="2">
        <v>36877</v>
      </c>
      <c r="I205" s="1" t="s">
        <v>170</v>
      </c>
      <c r="J205" s="1" t="s">
        <v>338</v>
      </c>
      <c r="K205" s="1" t="s">
        <v>192</v>
      </c>
      <c r="L205" s="1" t="s">
        <v>339</v>
      </c>
      <c r="M205" s="1" t="s">
        <v>192</v>
      </c>
      <c r="N205" s="1" t="s">
        <v>338</v>
      </c>
      <c r="O205" s="1"/>
      <c r="P205" s="1" t="s">
        <v>194</v>
      </c>
      <c r="Q205" s="1" t="s">
        <v>195</v>
      </c>
      <c r="R205" s="1" t="s">
        <v>2350</v>
      </c>
      <c r="S205" s="1" t="s">
        <v>2351</v>
      </c>
      <c r="T205" s="1">
        <v>87300</v>
      </c>
      <c r="U205" s="2">
        <v>45491</v>
      </c>
      <c r="V205" s="1" t="s">
        <v>2352</v>
      </c>
      <c r="W205" s="1" t="s">
        <v>138</v>
      </c>
      <c r="X205" s="1" t="s">
        <v>139</v>
      </c>
      <c r="Y205" s="1" t="s">
        <v>139</v>
      </c>
      <c r="Z205" s="1" t="s">
        <v>138</v>
      </c>
      <c r="AA205" s="1" t="s">
        <v>2037</v>
      </c>
      <c r="AB205" s="1"/>
      <c r="AC205" s="1" t="s">
        <v>138</v>
      </c>
      <c r="AD205" s="1"/>
      <c r="AE205" s="1" t="s">
        <v>138</v>
      </c>
      <c r="AF205" s="1" t="s">
        <v>783</v>
      </c>
      <c r="AG205" s="1" t="s">
        <v>784</v>
      </c>
      <c r="AH205" s="1" t="s">
        <v>138</v>
      </c>
      <c r="AI205" s="1" t="s">
        <v>138</v>
      </c>
      <c r="AJ205" s="1" t="s">
        <v>138</v>
      </c>
      <c r="AK205" s="1" t="s">
        <v>138</v>
      </c>
      <c r="AL205" s="1" t="str">
        <f t="shared" si="6"/>
        <v>Già beneficiario di sovvenzione per stesso evento</v>
      </c>
      <c r="AM205" s="1"/>
      <c r="AN205" s="1" t="s">
        <v>179</v>
      </c>
      <c r="AO205" s="1" t="s">
        <v>144</v>
      </c>
      <c r="AP205" s="1">
        <v>0</v>
      </c>
      <c r="AQ205" s="1">
        <v>0</v>
      </c>
      <c r="AR205" s="6">
        <v>0</v>
      </c>
      <c r="AS205" s="6"/>
      <c r="AT205" s="6">
        <f t="shared" si="7"/>
        <v>0</v>
      </c>
      <c r="AV205" t="s">
        <v>6780</v>
      </c>
      <c r="AW205" t="s">
        <v>138</v>
      </c>
      <c r="AY205" t="s">
        <v>202</v>
      </c>
      <c r="AZ205" t="s">
        <v>239</v>
      </c>
      <c r="BB205" t="s">
        <v>129</v>
      </c>
      <c r="BC205" t="s">
        <v>129</v>
      </c>
      <c r="BE205" t="s">
        <v>204</v>
      </c>
      <c r="BF205">
        <v>1</v>
      </c>
      <c r="BG205">
        <v>2</v>
      </c>
      <c r="BH205" t="s">
        <v>205</v>
      </c>
      <c r="BI205">
        <v>2023</v>
      </c>
      <c r="BK205">
        <v>2023</v>
      </c>
      <c r="BL205">
        <v>2</v>
      </c>
      <c r="BM205">
        <v>3</v>
      </c>
      <c r="BN205" t="s">
        <v>150</v>
      </c>
      <c r="BO205" t="s">
        <v>151</v>
      </c>
      <c r="BP205">
        <v>93</v>
      </c>
      <c r="BQ205" t="s">
        <v>206</v>
      </c>
      <c r="BR205" t="s">
        <v>152</v>
      </c>
      <c r="BS205" t="s">
        <v>206</v>
      </c>
      <c r="BT205" t="s">
        <v>152</v>
      </c>
      <c r="BU205" t="s">
        <v>153</v>
      </c>
      <c r="BV205" t="s">
        <v>154</v>
      </c>
      <c r="BW205" t="s">
        <v>207</v>
      </c>
      <c r="BX205" t="s">
        <v>208</v>
      </c>
      <c r="BY205" t="s">
        <v>139</v>
      </c>
      <c r="BZ205" t="s">
        <v>209</v>
      </c>
      <c r="CA205">
        <v>2</v>
      </c>
      <c r="CC205" t="s">
        <v>138</v>
      </c>
      <c r="CD205">
        <v>908355</v>
      </c>
      <c r="CE205" t="s">
        <v>206</v>
      </c>
      <c r="CF205" t="s">
        <v>158</v>
      </c>
      <c r="CG205" t="s">
        <v>159</v>
      </c>
      <c r="CH205" t="s">
        <v>159</v>
      </c>
      <c r="CI205" t="s">
        <v>160</v>
      </c>
      <c r="CK205" t="s">
        <v>139</v>
      </c>
      <c r="CL205" t="s">
        <v>2349</v>
      </c>
      <c r="CO205">
        <v>0</v>
      </c>
      <c r="CP205" t="s">
        <v>139</v>
      </c>
      <c r="CQ205" t="s">
        <v>138</v>
      </c>
      <c r="CS205" t="s">
        <v>226</v>
      </c>
      <c r="CT205" t="s">
        <v>211</v>
      </c>
      <c r="CU205" t="s">
        <v>339</v>
      </c>
      <c r="CV205" t="s">
        <v>338</v>
      </c>
      <c r="CW205">
        <v>3802.35</v>
      </c>
      <c r="DD205">
        <v>26306.25</v>
      </c>
      <c r="DE205">
        <v>57187.53</v>
      </c>
      <c r="DF205">
        <v>99999999</v>
      </c>
      <c r="DG205">
        <v>3802.35</v>
      </c>
      <c r="DH205">
        <v>0</v>
      </c>
      <c r="DI205">
        <v>1</v>
      </c>
      <c r="DJ205" t="s">
        <v>139</v>
      </c>
      <c r="DK205">
        <v>855</v>
      </c>
      <c r="DO205" t="s">
        <v>164</v>
      </c>
      <c r="DP205" t="s">
        <v>2353</v>
      </c>
      <c r="DQ205">
        <v>0</v>
      </c>
      <c r="DR205">
        <v>0</v>
      </c>
      <c r="DS205">
        <v>0</v>
      </c>
      <c r="DT205">
        <v>1</v>
      </c>
      <c r="DU205">
        <v>0</v>
      </c>
      <c r="DV205">
        <v>0</v>
      </c>
      <c r="DX205" t="s">
        <v>138</v>
      </c>
      <c r="DY205" t="s">
        <v>139</v>
      </c>
      <c r="DZ205" t="s">
        <v>228</v>
      </c>
    </row>
    <row r="206" spans="1:130" x14ac:dyDescent="0.25">
      <c r="A206" s="1">
        <v>205</v>
      </c>
      <c r="B206" s="1">
        <v>243346</v>
      </c>
      <c r="C206" s="1" t="s">
        <v>1471</v>
      </c>
      <c r="D206" s="1" t="s">
        <v>2354</v>
      </c>
      <c r="E206" s="1" t="s">
        <v>2355</v>
      </c>
      <c r="F206" s="1" t="s">
        <v>2356</v>
      </c>
      <c r="G206" s="1">
        <v>920831</v>
      </c>
      <c r="H206" s="2">
        <v>36527</v>
      </c>
      <c r="I206" s="1" t="s">
        <v>170</v>
      </c>
      <c r="J206" s="1" t="s">
        <v>338</v>
      </c>
      <c r="K206" s="1" t="s">
        <v>192</v>
      </c>
      <c r="L206" s="1" t="s">
        <v>132</v>
      </c>
      <c r="M206" s="1" t="s">
        <v>131</v>
      </c>
      <c r="N206" s="1" t="s">
        <v>130</v>
      </c>
      <c r="O206" s="1" t="s">
        <v>171</v>
      </c>
      <c r="P206" s="1" t="s">
        <v>273</v>
      </c>
      <c r="Q206" s="1" t="s">
        <v>158</v>
      </c>
      <c r="R206" s="1" t="s">
        <v>2357</v>
      </c>
      <c r="S206" s="1" t="s">
        <v>2358</v>
      </c>
      <c r="T206" s="1">
        <v>20128</v>
      </c>
      <c r="U206" s="2">
        <v>45486</v>
      </c>
      <c r="V206" s="1" t="s">
        <v>2359</v>
      </c>
      <c r="W206" s="1" t="s">
        <v>138</v>
      </c>
      <c r="X206" s="1" t="s">
        <v>139</v>
      </c>
      <c r="Y206" s="1" t="s">
        <v>139</v>
      </c>
      <c r="Z206" s="1" t="s">
        <v>138</v>
      </c>
      <c r="AA206" s="1" t="s">
        <v>2037</v>
      </c>
      <c r="AB206" s="1"/>
      <c r="AC206" s="1" t="s">
        <v>138</v>
      </c>
      <c r="AD206" s="1"/>
      <c r="AE206" s="1" t="s">
        <v>138</v>
      </c>
      <c r="AF206" s="1" t="s">
        <v>2360</v>
      </c>
      <c r="AG206" s="1" t="s">
        <v>2361</v>
      </c>
      <c r="AH206" s="1" t="s">
        <v>138</v>
      </c>
      <c r="AI206" s="1" t="s">
        <v>138</v>
      </c>
      <c r="AJ206" s="1" t="s">
        <v>138</v>
      </c>
      <c r="AK206" s="1" t="s">
        <v>138</v>
      </c>
      <c r="AL206" s="1" t="str">
        <f t="shared" si="6"/>
        <v>|Istruttoria Documenti NON Conforme</v>
      </c>
      <c r="AM206" s="1" t="s">
        <v>307</v>
      </c>
      <c r="AN206" s="1"/>
      <c r="AO206" s="1" t="s">
        <v>144</v>
      </c>
      <c r="AP206" s="1">
        <v>0</v>
      </c>
      <c r="AQ206" s="1">
        <v>0</v>
      </c>
      <c r="AR206" s="6">
        <v>0</v>
      </c>
      <c r="AS206" s="6"/>
      <c r="AT206" s="6">
        <f t="shared" si="7"/>
        <v>0</v>
      </c>
      <c r="AW206" t="s">
        <v>139</v>
      </c>
      <c r="BB206" t="s">
        <v>139</v>
      </c>
      <c r="BC206" t="s">
        <v>139</v>
      </c>
      <c r="BE206" t="s">
        <v>204</v>
      </c>
      <c r="BF206">
        <v>1</v>
      </c>
      <c r="BG206">
        <v>2</v>
      </c>
      <c r="BH206" t="s">
        <v>205</v>
      </c>
      <c r="BI206">
        <v>2023</v>
      </c>
      <c r="BK206">
        <v>2023</v>
      </c>
      <c r="BL206">
        <v>2</v>
      </c>
      <c r="BM206">
        <v>3</v>
      </c>
      <c r="BN206" t="s">
        <v>150</v>
      </c>
      <c r="BO206" t="s">
        <v>151</v>
      </c>
      <c r="BP206">
        <v>93</v>
      </c>
      <c r="BQ206" t="s">
        <v>206</v>
      </c>
      <c r="BR206" t="s">
        <v>152</v>
      </c>
      <c r="BS206" t="s">
        <v>206</v>
      </c>
      <c r="BT206" t="s">
        <v>152</v>
      </c>
      <c r="BU206" t="s">
        <v>153</v>
      </c>
      <c r="BV206" t="s">
        <v>154</v>
      </c>
      <c r="BW206" t="s">
        <v>207</v>
      </c>
      <c r="BX206" t="s">
        <v>208</v>
      </c>
      <c r="BY206" t="s">
        <v>139</v>
      </c>
      <c r="BZ206" t="s">
        <v>209</v>
      </c>
      <c r="CA206">
        <v>2</v>
      </c>
      <c r="CC206" t="s">
        <v>138</v>
      </c>
      <c r="CD206">
        <v>920831</v>
      </c>
      <c r="CE206" t="s">
        <v>206</v>
      </c>
      <c r="CF206" t="s">
        <v>158</v>
      </c>
      <c r="CG206" t="s">
        <v>159</v>
      </c>
      <c r="CH206" t="s">
        <v>159</v>
      </c>
      <c r="CI206" t="s">
        <v>160</v>
      </c>
      <c r="CK206" t="s">
        <v>139</v>
      </c>
      <c r="CL206" t="s">
        <v>2356</v>
      </c>
      <c r="CO206">
        <v>0</v>
      </c>
      <c r="CP206" t="s">
        <v>139</v>
      </c>
      <c r="CQ206" t="s">
        <v>138</v>
      </c>
      <c r="CS206" t="s">
        <v>226</v>
      </c>
      <c r="CT206" t="s">
        <v>211</v>
      </c>
      <c r="CU206" t="s">
        <v>339</v>
      </c>
      <c r="CV206" t="s">
        <v>338</v>
      </c>
      <c r="CW206">
        <v>3802.35</v>
      </c>
      <c r="DD206">
        <v>26306.25</v>
      </c>
      <c r="DE206">
        <v>57187.53</v>
      </c>
      <c r="DF206">
        <v>99999999</v>
      </c>
      <c r="DG206">
        <v>3802.35</v>
      </c>
      <c r="DH206">
        <v>0</v>
      </c>
      <c r="DI206">
        <v>1</v>
      </c>
      <c r="DJ206" t="s">
        <v>139</v>
      </c>
      <c r="DK206">
        <v>855</v>
      </c>
      <c r="DO206" t="s">
        <v>164</v>
      </c>
      <c r="DP206" t="s">
        <v>2362</v>
      </c>
      <c r="DQ206">
        <v>0</v>
      </c>
      <c r="DR206">
        <v>0</v>
      </c>
      <c r="DS206">
        <v>0</v>
      </c>
      <c r="DT206">
        <v>1</v>
      </c>
      <c r="DU206">
        <v>0</v>
      </c>
      <c r="DV206">
        <v>0</v>
      </c>
      <c r="DX206" t="s">
        <v>138</v>
      </c>
      <c r="DY206" t="s">
        <v>139</v>
      </c>
      <c r="DZ206" t="s">
        <v>228</v>
      </c>
    </row>
    <row r="207" spans="1:130" x14ac:dyDescent="0.25">
      <c r="A207" s="1">
        <v>206</v>
      </c>
      <c r="B207" s="1">
        <v>244719</v>
      </c>
      <c r="C207" s="1" t="s">
        <v>2363</v>
      </c>
      <c r="D207" s="1" t="s">
        <v>2364</v>
      </c>
      <c r="E207" s="1" t="s">
        <v>2365</v>
      </c>
      <c r="F207" s="1" t="s">
        <v>2366</v>
      </c>
      <c r="G207" s="1"/>
      <c r="H207" s="2">
        <v>36512</v>
      </c>
      <c r="I207" s="1" t="s">
        <v>170</v>
      </c>
      <c r="J207" s="1" t="s">
        <v>338</v>
      </c>
      <c r="K207" s="1" t="s">
        <v>192</v>
      </c>
      <c r="L207" s="1" t="s">
        <v>339</v>
      </c>
      <c r="M207" s="1" t="s">
        <v>192</v>
      </c>
      <c r="N207" s="1" t="s">
        <v>338</v>
      </c>
      <c r="O207" s="1"/>
      <c r="P207" s="1" t="s">
        <v>194</v>
      </c>
      <c r="Q207" s="1" t="s">
        <v>195</v>
      </c>
      <c r="R207" s="1" t="s">
        <v>2367</v>
      </c>
      <c r="S207" s="1" t="s">
        <v>2368</v>
      </c>
      <c r="T207" s="1"/>
      <c r="U207" s="2">
        <v>45484</v>
      </c>
      <c r="V207" s="1" t="s">
        <v>2369</v>
      </c>
      <c r="W207" s="1" t="s">
        <v>138</v>
      </c>
      <c r="X207" s="1" t="s">
        <v>139</v>
      </c>
      <c r="Y207" s="1" t="s">
        <v>138</v>
      </c>
      <c r="Z207" s="1" t="s">
        <v>138</v>
      </c>
      <c r="AA207" s="1" t="s">
        <v>2037</v>
      </c>
      <c r="AB207" s="1"/>
      <c r="AC207" s="1" t="s">
        <v>138</v>
      </c>
      <c r="AD207" s="1"/>
      <c r="AE207" s="1" t="s">
        <v>138</v>
      </c>
      <c r="AF207" s="1" t="s">
        <v>2060</v>
      </c>
      <c r="AG207" s="1" t="s">
        <v>2048</v>
      </c>
      <c r="AH207" s="1" t="s">
        <v>138</v>
      </c>
      <c r="AI207" s="1" t="s">
        <v>138</v>
      </c>
      <c r="AJ207" s="1" t="s">
        <v>138</v>
      </c>
      <c r="AK207" s="1" t="s">
        <v>138</v>
      </c>
      <c r="AL207" s="1" t="str">
        <f t="shared" si="6"/>
        <v>|Istruttoria Documenti NON Conforme</v>
      </c>
      <c r="AM207" s="1" t="s">
        <v>307</v>
      </c>
      <c r="AN207" s="1"/>
      <c r="AO207" s="1" t="s">
        <v>144</v>
      </c>
      <c r="AP207" s="1">
        <v>0</v>
      </c>
      <c r="AQ207" s="1">
        <v>0</v>
      </c>
      <c r="AR207" s="6">
        <v>0</v>
      </c>
      <c r="AS207" s="6"/>
      <c r="AT207" s="6">
        <f t="shared" si="7"/>
        <v>0</v>
      </c>
      <c r="AW207" t="s">
        <v>139</v>
      </c>
      <c r="BB207" t="s">
        <v>139</v>
      </c>
      <c r="BC207" t="s">
        <v>139</v>
      </c>
      <c r="BE207" t="s">
        <v>240</v>
      </c>
      <c r="BF207">
        <v>2</v>
      </c>
      <c r="BG207">
        <v>1</v>
      </c>
      <c r="BH207" t="s">
        <v>205</v>
      </c>
      <c r="BI207">
        <v>2023</v>
      </c>
      <c r="BK207">
        <v>2023</v>
      </c>
      <c r="BL207">
        <v>2</v>
      </c>
      <c r="BM207">
        <v>3</v>
      </c>
      <c r="BN207" t="s">
        <v>150</v>
      </c>
      <c r="BO207" t="s">
        <v>151</v>
      </c>
      <c r="BP207">
        <v>93</v>
      </c>
      <c r="BQ207" t="s">
        <v>206</v>
      </c>
      <c r="BR207" t="s">
        <v>152</v>
      </c>
      <c r="BS207" t="s">
        <v>206</v>
      </c>
      <c r="BT207" t="s">
        <v>152</v>
      </c>
      <c r="BU207" t="s">
        <v>153</v>
      </c>
      <c r="BV207" t="s">
        <v>154</v>
      </c>
      <c r="BW207" t="s">
        <v>207</v>
      </c>
      <c r="BX207" t="s">
        <v>208</v>
      </c>
      <c r="BY207" t="s">
        <v>139</v>
      </c>
      <c r="BZ207" t="s">
        <v>209</v>
      </c>
      <c r="CA207">
        <v>2</v>
      </c>
      <c r="CC207" t="s">
        <v>138</v>
      </c>
      <c r="CO207">
        <v>0</v>
      </c>
      <c r="CP207" t="s">
        <v>138</v>
      </c>
      <c r="CQ207" t="s">
        <v>138</v>
      </c>
      <c r="CR207" t="s">
        <v>2206</v>
      </c>
      <c r="CS207" t="s">
        <v>226</v>
      </c>
      <c r="CT207" t="s">
        <v>211</v>
      </c>
      <c r="CU207" t="s">
        <v>339</v>
      </c>
      <c r="CV207" t="s">
        <v>338</v>
      </c>
      <c r="CW207">
        <v>3802.35</v>
      </c>
      <c r="DD207">
        <v>26306.25</v>
      </c>
      <c r="DE207">
        <v>57187.53</v>
      </c>
      <c r="DF207">
        <v>99999999</v>
      </c>
      <c r="DG207">
        <v>3802.35</v>
      </c>
      <c r="DH207">
        <v>0</v>
      </c>
      <c r="DI207">
        <v>1</v>
      </c>
      <c r="DJ207" t="s">
        <v>139</v>
      </c>
      <c r="DK207">
        <v>855</v>
      </c>
      <c r="DX207" t="s">
        <v>324</v>
      </c>
      <c r="DY207" t="s">
        <v>324</v>
      </c>
    </row>
    <row r="208" spans="1:130" x14ac:dyDescent="0.25">
      <c r="A208" s="1">
        <v>207</v>
      </c>
      <c r="B208" s="1">
        <v>232903</v>
      </c>
      <c r="C208" s="1" t="s">
        <v>2370</v>
      </c>
      <c r="D208" s="1" t="s">
        <v>2371</v>
      </c>
      <c r="E208" s="1" t="s">
        <v>2372</v>
      </c>
      <c r="F208" s="1" t="s">
        <v>2373</v>
      </c>
      <c r="G208" s="1">
        <v>896423</v>
      </c>
      <c r="H208" s="2">
        <v>36413</v>
      </c>
      <c r="I208" s="1" t="s">
        <v>170</v>
      </c>
      <c r="J208" s="1" t="s">
        <v>338</v>
      </c>
      <c r="K208" s="1" t="s">
        <v>192</v>
      </c>
      <c r="L208" s="1" t="s">
        <v>339</v>
      </c>
      <c r="M208" s="1" t="s">
        <v>192</v>
      </c>
      <c r="N208" s="1" t="s">
        <v>338</v>
      </c>
      <c r="O208" s="1"/>
      <c r="P208" s="1" t="s">
        <v>194</v>
      </c>
      <c r="Q208" s="1" t="s">
        <v>195</v>
      </c>
      <c r="R208" s="1" t="s">
        <v>2374</v>
      </c>
      <c r="S208" s="1" t="s">
        <v>2375</v>
      </c>
      <c r="T208" s="1">
        <v>38000</v>
      </c>
      <c r="U208" s="2">
        <v>45775</v>
      </c>
      <c r="V208" s="1" t="s">
        <v>2376</v>
      </c>
      <c r="W208" s="1" t="s">
        <v>138</v>
      </c>
      <c r="X208" s="1" t="s">
        <v>139</v>
      </c>
      <c r="Y208" s="1" t="s">
        <v>139</v>
      </c>
      <c r="Z208" s="1" t="s">
        <v>138</v>
      </c>
      <c r="AA208" s="1" t="s">
        <v>2037</v>
      </c>
      <c r="AB208" s="1"/>
      <c r="AC208" s="1" t="s">
        <v>138</v>
      </c>
      <c r="AD208" s="1"/>
      <c r="AE208" s="1" t="s">
        <v>138</v>
      </c>
      <c r="AF208" s="1" t="s">
        <v>2377</v>
      </c>
      <c r="AG208" s="1" t="s">
        <v>2378</v>
      </c>
      <c r="AH208" s="1" t="s">
        <v>138</v>
      </c>
      <c r="AI208" s="1" t="s">
        <v>138</v>
      </c>
      <c r="AJ208" s="1" t="s">
        <v>138</v>
      </c>
      <c r="AK208" s="1" t="s">
        <v>138</v>
      </c>
      <c r="AL208" s="1" t="str">
        <f t="shared" si="6"/>
        <v>Già beneficiario di sovvenzione per stesso evento</v>
      </c>
      <c r="AM208" s="1"/>
      <c r="AN208" s="1" t="s">
        <v>179</v>
      </c>
      <c r="AO208" s="1" t="s">
        <v>144</v>
      </c>
      <c r="AP208" s="1">
        <v>0</v>
      </c>
      <c r="AQ208" s="1">
        <v>0</v>
      </c>
      <c r="AR208" s="6">
        <v>0</v>
      </c>
      <c r="AS208" s="6"/>
      <c r="AT208" s="6">
        <f t="shared" si="7"/>
        <v>0</v>
      </c>
      <c r="AV208" t="s">
        <v>6780</v>
      </c>
      <c r="AW208" t="s">
        <v>138</v>
      </c>
      <c r="AY208" t="s">
        <v>202</v>
      </c>
      <c r="AZ208" t="s">
        <v>239</v>
      </c>
      <c r="BB208" t="s">
        <v>129</v>
      </c>
      <c r="BC208" t="s">
        <v>129</v>
      </c>
      <c r="BE208" t="s">
        <v>204</v>
      </c>
      <c r="BF208">
        <v>1</v>
      </c>
      <c r="BG208">
        <v>2</v>
      </c>
      <c r="BH208" t="s">
        <v>263</v>
      </c>
      <c r="BI208">
        <v>2022</v>
      </c>
      <c r="BK208">
        <v>2022</v>
      </c>
      <c r="BL208">
        <v>3</v>
      </c>
      <c r="BM208">
        <v>3</v>
      </c>
      <c r="BN208" t="s">
        <v>150</v>
      </c>
      <c r="BO208" t="s">
        <v>151</v>
      </c>
      <c r="BP208">
        <v>93</v>
      </c>
      <c r="BQ208" t="s">
        <v>206</v>
      </c>
      <c r="BR208" t="s">
        <v>152</v>
      </c>
      <c r="BS208" t="s">
        <v>206</v>
      </c>
      <c r="BT208" t="s">
        <v>152</v>
      </c>
      <c r="BU208" t="s">
        <v>153</v>
      </c>
      <c r="BV208" t="s">
        <v>154</v>
      </c>
      <c r="BW208" t="s">
        <v>207</v>
      </c>
      <c r="BX208" t="s">
        <v>208</v>
      </c>
      <c r="BY208" t="s">
        <v>139</v>
      </c>
      <c r="BZ208" t="s">
        <v>209</v>
      </c>
      <c r="CA208">
        <v>2</v>
      </c>
      <c r="CC208" t="s">
        <v>138</v>
      </c>
      <c r="CD208">
        <v>896423</v>
      </c>
      <c r="CE208" t="s">
        <v>206</v>
      </c>
      <c r="CF208" t="s">
        <v>158</v>
      </c>
      <c r="CG208" t="s">
        <v>159</v>
      </c>
      <c r="CH208" t="s">
        <v>159</v>
      </c>
      <c r="CI208" t="s">
        <v>266</v>
      </c>
      <c r="CK208" t="s">
        <v>139</v>
      </c>
      <c r="CL208" t="s">
        <v>2373</v>
      </c>
      <c r="CO208">
        <v>1</v>
      </c>
      <c r="CP208" t="s">
        <v>139</v>
      </c>
      <c r="CQ208" t="s">
        <v>139</v>
      </c>
      <c r="CS208" t="s">
        <v>226</v>
      </c>
      <c r="CT208" t="s">
        <v>211</v>
      </c>
      <c r="CU208" t="s">
        <v>339</v>
      </c>
      <c r="CV208" t="s">
        <v>338</v>
      </c>
      <c r="CW208">
        <v>3802.35</v>
      </c>
      <c r="DD208">
        <v>26306.25</v>
      </c>
      <c r="DE208">
        <v>57187.53</v>
      </c>
      <c r="DF208">
        <v>99999999</v>
      </c>
      <c r="DG208">
        <v>3802.35</v>
      </c>
      <c r="DH208">
        <v>0</v>
      </c>
      <c r="DI208">
        <v>1</v>
      </c>
      <c r="DJ208" t="s">
        <v>139</v>
      </c>
      <c r="DK208">
        <v>855</v>
      </c>
      <c r="DO208" t="s">
        <v>164</v>
      </c>
      <c r="DP208" t="s">
        <v>2379</v>
      </c>
      <c r="DQ208">
        <v>0</v>
      </c>
      <c r="DR208">
        <v>0</v>
      </c>
      <c r="DS208">
        <v>0</v>
      </c>
      <c r="DT208">
        <v>1</v>
      </c>
      <c r="DU208">
        <v>0</v>
      </c>
      <c r="DV208">
        <v>0</v>
      </c>
      <c r="DX208" t="s">
        <v>138</v>
      </c>
      <c r="DY208" t="s">
        <v>139</v>
      </c>
      <c r="DZ208" t="s">
        <v>228</v>
      </c>
    </row>
    <row r="209" spans="1:130" x14ac:dyDescent="0.25">
      <c r="A209" s="1">
        <v>208</v>
      </c>
      <c r="B209" s="1">
        <v>245831</v>
      </c>
      <c r="C209" s="1" t="s">
        <v>1455</v>
      </c>
      <c r="D209" s="1" t="s">
        <v>2380</v>
      </c>
      <c r="E209" s="1" t="s">
        <v>2381</v>
      </c>
      <c r="F209" s="1" t="s">
        <v>2382</v>
      </c>
      <c r="G209" s="1"/>
      <c r="H209" s="2">
        <v>36175</v>
      </c>
      <c r="I209" s="1" t="s">
        <v>170</v>
      </c>
      <c r="J209" s="1" t="s">
        <v>338</v>
      </c>
      <c r="K209" s="1" t="s">
        <v>192</v>
      </c>
      <c r="L209" s="1" t="s">
        <v>339</v>
      </c>
      <c r="M209" s="1" t="s">
        <v>192</v>
      </c>
      <c r="N209" s="1" t="s">
        <v>338</v>
      </c>
      <c r="O209" s="1"/>
      <c r="P209" s="1" t="s">
        <v>194</v>
      </c>
      <c r="Q209" s="1" t="s">
        <v>195</v>
      </c>
      <c r="R209" s="1" t="s">
        <v>1608</v>
      </c>
      <c r="S209" s="1" t="s">
        <v>2383</v>
      </c>
      <c r="T209" s="1">
        <v>25000</v>
      </c>
      <c r="U209" s="2">
        <v>45503</v>
      </c>
      <c r="V209" s="1" t="s">
        <v>2384</v>
      </c>
      <c r="W209" s="1" t="s">
        <v>138</v>
      </c>
      <c r="X209" s="1" t="s">
        <v>139</v>
      </c>
      <c r="Y209" s="1" t="s">
        <v>138</v>
      </c>
      <c r="Z209" s="1" t="s">
        <v>138</v>
      </c>
      <c r="AA209" s="1" t="s">
        <v>2037</v>
      </c>
      <c r="AB209" s="1"/>
      <c r="AC209" s="1" t="s">
        <v>138</v>
      </c>
      <c r="AD209" s="1"/>
      <c r="AE209" s="1" t="s">
        <v>138</v>
      </c>
      <c r="AF209" s="1"/>
      <c r="AG209" s="1"/>
      <c r="AH209" s="1" t="s">
        <v>138</v>
      </c>
      <c r="AI209" s="1" t="s">
        <v>138</v>
      </c>
      <c r="AJ209" s="1" t="s">
        <v>138</v>
      </c>
      <c r="AK209" s="1" t="s">
        <v>138</v>
      </c>
      <c r="AL209" s="1" t="str">
        <f t="shared" si="6"/>
        <v>|Mancanza tipologia richiesta Sovvenzione</v>
      </c>
      <c r="AM209" s="1" t="s">
        <v>2111</v>
      </c>
      <c r="AN209" s="1"/>
      <c r="AO209" s="1" t="s">
        <v>144</v>
      </c>
      <c r="AP209" s="1">
        <v>0</v>
      </c>
      <c r="AQ209" s="1">
        <v>0</v>
      </c>
      <c r="AR209" s="6">
        <v>0</v>
      </c>
      <c r="AS209" s="6"/>
      <c r="AT209" s="6">
        <f t="shared" si="7"/>
        <v>0</v>
      </c>
      <c r="AW209" t="s">
        <v>139</v>
      </c>
      <c r="BB209" t="s">
        <v>139</v>
      </c>
      <c r="BC209" t="s">
        <v>139</v>
      </c>
      <c r="BE209" t="s">
        <v>240</v>
      </c>
      <c r="BF209">
        <v>2</v>
      </c>
      <c r="BG209">
        <v>1</v>
      </c>
      <c r="BH209" t="s">
        <v>205</v>
      </c>
      <c r="BI209">
        <v>2017</v>
      </c>
      <c r="BK209">
        <v>2017</v>
      </c>
      <c r="BL209">
        <v>8</v>
      </c>
      <c r="BM209">
        <v>4</v>
      </c>
      <c r="BN209" t="s">
        <v>150</v>
      </c>
      <c r="BO209" t="s">
        <v>151</v>
      </c>
      <c r="BP209">
        <v>95</v>
      </c>
      <c r="BQ209" t="s">
        <v>437</v>
      </c>
      <c r="BR209" t="s">
        <v>152</v>
      </c>
      <c r="BS209" t="s">
        <v>437</v>
      </c>
      <c r="BT209" t="s">
        <v>152</v>
      </c>
      <c r="BU209" t="s">
        <v>153</v>
      </c>
      <c r="BV209" t="s">
        <v>154</v>
      </c>
      <c r="BW209" t="s">
        <v>183</v>
      </c>
      <c r="BX209" t="s">
        <v>184</v>
      </c>
      <c r="BY209" t="s">
        <v>138</v>
      </c>
      <c r="BZ209" t="s">
        <v>438</v>
      </c>
      <c r="CA209">
        <v>3</v>
      </c>
      <c r="CC209" t="s">
        <v>138</v>
      </c>
      <c r="CO209">
        <v>5</v>
      </c>
      <c r="CP209" t="s">
        <v>138</v>
      </c>
      <c r="CQ209" t="s">
        <v>138</v>
      </c>
      <c r="CR209" t="s">
        <v>807</v>
      </c>
      <c r="CS209" t="s">
        <v>226</v>
      </c>
      <c r="CT209" t="s">
        <v>211</v>
      </c>
      <c r="CU209" t="s">
        <v>339</v>
      </c>
      <c r="CV209" t="s">
        <v>338</v>
      </c>
      <c r="CW209">
        <v>3802.35</v>
      </c>
      <c r="DD209">
        <v>26306.25</v>
      </c>
      <c r="DE209">
        <v>57187.53</v>
      </c>
      <c r="DF209">
        <v>99999999</v>
      </c>
      <c r="DG209">
        <v>3802.35</v>
      </c>
      <c r="DH209">
        <v>0</v>
      </c>
      <c r="DI209">
        <v>1</v>
      </c>
      <c r="DJ209" t="s">
        <v>139</v>
      </c>
      <c r="DK209">
        <v>855</v>
      </c>
      <c r="DX209" t="s">
        <v>324</v>
      </c>
      <c r="DY209" t="s">
        <v>324</v>
      </c>
    </row>
    <row r="210" spans="1:130" x14ac:dyDescent="0.25">
      <c r="A210" s="1">
        <v>209</v>
      </c>
      <c r="B210" s="1">
        <v>232792</v>
      </c>
      <c r="C210" s="1" t="s">
        <v>2385</v>
      </c>
      <c r="D210" s="1" t="s">
        <v>2386</v>
      </c>
      <c r="E210" s="1" t="s">
        <v>2387</v>
      </c>
      <c r="F210" s="1" t="s">
        <v>2388</v>
      </c>
      <c r="G210" s="1">
        <v>898850</v>
      </c>
      <c r="H210" s="2">
        <v>36167</v>
      </c>
      <c r="I210" s="1" t="s">
        <v>129</v>
      </c>
      <c r="J210" s="1" t="s">
        <v>338</v>
      </c>
      <c r="K210" s="1" t="s">
        <v>192</v>
      </c>
      <c r="L210" s="1" t="s">
        <v>339</v>
      </c>
      <c r="M210" s="1" t="s">
        <v>192</v>
      </c>
      <c r="N210" s="1" t="s">
        <v>338</v>
      </c>
      <c r="O210" s="1"/>
      <c r="P210" s="1" t="s">
        <v>194</v>
      </c>
      <c r="Q210" s="1" t="s">
        <v>195</v>
      </c>
      <c r="R210" s="1" t="s">
        <v>372</v>
      </c>
      <c r="S210" s="1" t="s">
        <v>2389</v>
      </c>
      <c r="T210" s="1">
        <v>74600</v>
      </c>
      <c r="U210" s="2">
        <v>45503</v>
      </c>
      <c r="V210" s="1" t="s">
        <v>2390</v>
      </c>
      <c r="W210" s="1" t="s">
        <v>138</v>
      </c>
      <c r="X210" s="1" t="s">
        <v>139</v>
      </c>
      <c r="Y210" s="1" t="s">
        <v>138</v>
      </c>
      <c r="Z210" s="1" t="s">
        <v>138</v>
      </c>
      <c r="AA210" s="1" t="s">
        <v>2037</v>
      </c>
      <c r="AB210" s="1"/>
      <c r="AC210" s="1" t="s">
        <v>138</v>
      </c>
      <c r="AD210" s="1"/>
      <c r="AE210" s="1" t="s">
        <v>138</v>
      </c>
      <c r="AF210" s="1" t="s">
        <v>2391</v>
      </c>
      <c r="AG210" s="1" t="s">
        <v>2392</v>
      </c>
      <c r="AH210" s="1" t="s">
        <v>138</v>
      </c>
      <c r="AI210" s="1" t="s">
        <v>138</v>
      </c>
      <c r="AJ210" s="1" t="s">
        <v>138</v>
      </c>
      <c r="AK210" s="1" t="s">
        <v>138</v>
      </c>
      <c r="AL210" s="1" t="str">
        <f t="shared" si="6"/>
        <v>|Studente non iscritto all'a.a. corrente</v>
      </c>
      <c r="AM210" s="1"/>
      <c r="AN210" s="1"/>
      <c r="AO210" s="1" t="s">
        <v>144</v>
      </c>
      <c r="AP210" s="1">
        <v>0</v>
      </c>
      <c r="AQ210" s="1">
        <v>0</v>
      </c>
      <c r="AR210" s="6">
        <v>0</v>
      </c>
      <c r="AS210" s="6"/>
      <c r="AT210" s="6">
        <f t="shared" si="7"/>
        <v>0</v>
      </c>
      <c r="AV210" t="str">
        <f>CR210</f>
        <v>|Studente non iscritto all'a.a. corrente</v>
      </c>
      <c r="AW210" t="s">
        <v>138</v>
      </c>
      <c r="AY210" t="s">
        <v>146</v>
      </c>
      <c r="AZ210" t="s">
        <v>147</v>
      </c>
      <c r="BB210" t="s">
        <v>129</v>
      </c>
      <c r="BC210" t="s">
        <v>129</v>
      </c>
      <c r="BE210" t="s">
        <v>204</v>
      </c>
      <c r="BF210">
        <v>1</v>
      </c>
      <c r="BG210">
        <v>2</v>
      </c>
      <c r="BH210" t="s">
        <v>2098</v>
      </c>
      <c r="BI210">
        <v>2021</v>
      </c>
      <c r="BJ210">
        <v>2022</v>
      </c>
      <c r="BK210">
        <v>2022</v>
      </c>
      <c r="BL210">
        <v>3</v>
      </c>
      <c r="BM210">
        <v>3</v>
      </c>
      <c r="BN210" t="s">
        <v>150</v>
      </c>
      <c r="BO210" t="s">
        <v>151</v>
      </c>
      <c r="BP210">
        <v>93</v>
      </c>
      <c r="BQ210" t="s">
        <v>206</v>
      </c>
      <c r="BR210" t="s">
        <v>152</v>
      </c>
      <c r="BS210" t="s">
        <v>206</v>
      </c>
      <c r="BT210" t="s">
        <v>152</v>
      </c>
      <c r="BU210" t="s">
        <v>153</v>
      </c>
      <c r="BV210" t="s">
        <v>154</v>
      </c>
      <c r="BW210" t="s">
        <v>207</v>
      </c>
      <c r="BX210" t="s">
        <v>208</v>
      </c>
      <c r="BY210" t="s">
        <v>139</v>
      </c>
      <c r="BZ210" t="s">
        <v>209</v>
      </c>
      <c r="CA210">
        <v>2</v>
      </c>
      <c r="CB210" t="s">
        <v>138</v>
      </c>
      <c r="CC210" t="s">
        <v>138</v>
      </c>
      <c r="CK210" t="s">
        <v>139</v>
      </c>
      <c r="CO210">
        <v>1</v>
      </c>
      <c r="CP210" t="s">
        <v>138</v>
      </c>
      <c r="CQ210" t="s">
        <v>139</v>
      </c>
      <c r="CR210" t="s">
        <v>2206</v>
      </c>
      <c r="CS210" t="s">
        <v>226</v>
      </c>
      <c r="CT210" t="s">
        <v>211</v>
      </c>
      <c r="CU210" t="s">
        <v>339</v>
      </c>
      <c r="CV210" t="s">
        <v>338</v>
      </c>
      <c r="CW210">
        <v>3802.35</v>
      </c>
      <c r="CY210">
        <v>3694.8</v>
      </c>
      <c r="CZ210">
        <v>3694.8</v>
      </c>
      <c r="DD210">
        <v>26306.25</v>
      </c>
      <c r="DE210">
        <v>57187.53</v>
      </c>
      <c r="DF210">
        <v>99999999</v>
      </c>
      <c r="DG210">
        <v>3802.35</v>
      </c>
      <c r="DH210">
        <v>0</v>
      </c>
      <c r="DI210">
        <v>1</v>
      </c>
      <c r="DJ210" t="s">
        <v>139</v>
      </c>
      <c r="DK210">
        <v>855</v>
      </c>
      <c r="DO210" t="s">
        <v>212</v>
      </c>
      <c r="DP210" t="s">
        <v>2393</v>
      </c>
      <c r="DQ210">
        <v>2012</v>
      </c>
      <c r="DR210">
        <v>2012</v>
      </c>
      <c r="DS210">
        <v>0</v>
      </c>
      <c r="DT210">
        <v>1</v>
      </c>
      <c r="DU210">
        <v>2012</v>
      </c>
      <c r="DV210">
        <v>2012</v>
      </c>
      <c r="DX210" t="s">
        <v>138</v>
      </c>
      <c r="DY210" t="s">
        <v>139</v>
      </c>
      <c r="DZ210" t="s">
        <v>228</v>
      </c>
    </row>
    <row r="211" spans="1:130" x14ac:dyDescent="0.25">
      <c r="A211" s="1">
        <v>210</v>
      </c>
      <c r="B211" s="1">
        <v>238009</v>
      </c>
      <c r="C211" s="1" t="s">
        <v>346</v>
      </c>
      <c r="D211" s="1" t="s">
        <v>2394</v>
      </c>
      <c r="E211" s="1" t="s">
        <v>2395</v>
      </c>
      <c r="F211" s="1" t="s">
        <v>2396</v>
      </c>
      <c r="G211" s="1">
        <v>910038</v>
      </c>
      <c r="H211" s="2">
        <v>35466</v>
      </c>
      <c r="I211" s="1" t="s">
        <v>170</v>
      </c>
      <c r="J211" s="1" t="s">
        <v>338</v>
      </c>
      <c r="K211" s="1" t="s">
        <v>192</v>
      </c>
      <c r="L211" s="1" t="s">
        <v>339</v>
      </c>
      <c r="M211" s="1" t="s">
        <v>192</v>
      </c>
      <c r="N211" s="1" t="s">
        <v>338</v>
      </c>
      <c r="O211" s="1"/>
      <c r="P211" s="1" t="s">
        <v>194</v>
      </c>
      <c r="Q211" s="1" t="s">
        <v>195</v>
      </c>
      <c r="R211" s="1" t="s">
        <v>372</v>
      </c>
      <c r="S211" s="1" t="s">
        <v>2397</v>
      </c>
      <c r="T211" s="1">
        <v>75950</v>
      </c>
      <c r="U211" s="2">
        <v>45523</v>
      </c>
      <c r="V211" s="1" t="s">
        <v>2398</v>
      </c>
      <c r="W211" s="1" t="s">
        <v>138</v>
      </c>
      <c r="X211" s="1" t="s">
        <v>139</v>
      </c>
      <c r="Y211" s="1" t="s">
        <v>139</v>
      </c>
      <c r="Z211" s="1" t="s">
        <v>138</v>
      </c>
      <c r="AA211" s="1" t="s">
        <v>2037</v>
      </c>
      <c r="AB211" s="1"/>
      <c r="AC211" s="1" t="s">
        <v>138</v>
      </c>
      <c r="AD211" s="1"/>
      <c r="AE211" s="1" t="s">
        <v>138</v>
      </c>
      <c r="AF211" s="1" t="s">
        <v>457</v>
      </c>
      <c r="AG211" s="1" t="s">
        <v>2399</v>
      </c>
      <c r="AH211" s="1" t="s">
        <v>138</v>
      </c>
      <c r="AI211" s="1" t="s">
        <v>138</v>
      </c>
      <c r="AJ211" s="1" t="s">
        <v>138</v>
      </c>
      <c r="AK211" s="1" t="s">
        <v>138</v>
      </c>
      <c r="AL211" s="1" t="str">
        <f t="shared" si="6"/>
        <v>Non si ravvisa la gravità dell'evento</v>
      </c>
      <c r="AM211" s="1"/>
      <c r="AN211" s="1"/>
      <c r="AO211" s="1" t="s">
        <v>144</v>
      </c>
      <c r="AP211" s="1">
        <v>0</v>
      </c>
      <c r="AQ211" s="1">
        <v>0</v>
      </c>
      <c r="AR211" s="6">
        <v>0</v>
      </c>
      <c r="AS211" s="6"/>
      <c r="AT211" s="6">
        <f t="shared" si="7"/>
        <v>0</v>
      </c>
      <c r="AV211" t="s">
        <v>6782</v>
      </c>
      <c r="AW211" t="s">
        <v>138</v>
      </c>
      <c r="AY211" t="s">
        <v>202</v>
      </c>
      <c r="AZ211" t="s">
        <v>225</v>
      </c>
      <c r="BB211" t="s">
        <v>129</v>
      </c>
      <c r="BC211" t="s">
        <v>129</v>
      </c>
      <c r="BE211" t="s">
        <v>240</v>
      </c>
      <c r="BF211">
        <v>2</v>
      </c>
      <c r="BG211">
        <v>2</v>
      </c>
      <c r="BH211" t="s">
        <v>205</v>
      </c>
      <c r="BI211">
        <v>2023</v>
      </c>
      <c r="BK211">
        <v>2023</v>
      </c>
      <c r="BL211">
        <v>2</v>
      </c>
      <c r="BM211">
        <v>3</v>
      </c>
      <c r="BN211" t="s">
        <v>150</v>
      </c>
      <c r="BO211" t="s">
        <v>151</v>
      </c>
      <c r="BP211">
        <v>93</v>
      </c>
      <c r="BQ211" t="s">
        <v>206</v>
      </c>
      <c r="BR211" t="s">
        <v>152</v>
      </c>
      <c r="BS211" t="s">
        <v>206</v>
      </c>
      <c r="BT211" t="s">
        <v>152</v>
      </c>
      <c r="BU211" t="s">
        <v>153</v>
      </c>
      <c r="BV211" t="s">
        <v>154</v>
      </c>
      <c r="BW211" t="s">
        <v>207</v>
      </c>
      <c r="BX211" t="s">
        <v>208</v>
      </c>
      <c r="BY211" t="s">
        <v>139</v>
      </c>
      <c r="BZ211" t="s">
        <v>209</v>
      </c>
      <c r="CA211">
        <v>2</v>
      </c>
      <c r="CC211" t="s">
        <v>138</v>
      </c>
      <c r="CD211">
        <v>910038</v>
      </c>
      <c r="CE211" t="s">
        <v>206</v>
      </c>
      <c r="CF211" t="s">
        <v>158</v>
      </c>
      <c r="CG211" t="s">
        <v>159</v>
      </c>
      <c r="CH211" t="s">
        <v>159</v>
      </c>
      <c r="CI211" t="s">
        <v>160</v>
      </c>
      <c r="CK211" t="s">
        <v>139</v>
      </c>
      <c r="CL211" t="s">
        <v>2396</v>
      </c>
      <c r="CO211">
        <v>0</v>
      </c>
      <c r="CP211" t="s">
        <v>139</v>
      </c>
      <c r="CQ211" t="s">
        <v>138</v>
      </c>
      <c r="CS211" t="s">
        <v>226</v>
      </c>
      <c r="CT211" t="s">
        <v>211</v>
      </c>
      <c r="CU211" t="s">
        <v>339</v>
      </c>
      <c r="CV211" t="s">
        <v>338</v>
      </c>
      <c r="CW211">
        <v>3802.35</v>
      </c>
      <c r="DD211">
        <v>26306.25</v>
      </c>
      <c r="DE211">
        <v>57187.53</v>
      </c>
      <c r="DF211">
        <v>99999999</v>
      </c>
      <c r="DG211">
        <v>3802.35</v>
      </c>
      <c r="DH211">
        <v>0</v>
      </c>
      <c r="DI211">
        <v>1</v>
      </c>
      <c r="DJ211" t="s">
        <v>139</v>
      </c>
      <c r="DK211">
        <v>855</v>
      </c>
      <c r="DO211" t="s">
        <v>164</v>
      </c>
      <c r="DP211" t="s">
        <v>2400</v>
      </c>
      <c r="DQ211">
        <v>0</v>
      </c>
      <c r="DR211">
        <v>0</v>
      </c>
      <c r="DS211">
        <v>0</v>
      </c>
      <c r="DT211">
        <v>1</v>
      </c>
      <c r="DU211">
        <v>0</v>
      </c>
      <c r="DV211">
        <v>0</v>
      </c>
      <c r="DX211" t="s">
        <v>138</v>
      </c>
      <c r="DY211" t="s">
        <v>139</v>
      </c>
      <c r="DZ211" t="s">
        <v>228</v>
      </c>
    </row>
    <row r="212" spans="1:130" x14ac:dyDescent="0.25">
      <c r="A212" s="1">
        <v>211</v>
      </c>
      <c r="B212" s="1">
        <v>246140</v>
      </c>
      <c r="C212" s="1" t="s">
        <v>2401</v>
      </c>
      <c r="D212" s="1" t="s">
        <v>2402</v>
      </c>
      <c r="E212" s="1" t="s">
        <v>2403</v>
      </c>
      <c r="F212" s="1" t="s">
        <v>2404</v>
      </c>
      <c r="G212" s="1"/>
      <c r="H212" s="2">
        <v>35348</v>
      </c>
      <c r="I212" s="1" t="s">
        <v>170</v>
      </c>
      <c r="J212" s="1" t="s">
        <v>338</v>
      </c>
      <c r="K212" s="1" t="s">
        <v>192</v>
      </c>
      <c r="L212" s="1" t="s">
        <v>339</v>
      </c>
      <c r="M212" s="1" t="s">
        <v>192</v>
      </c>
      <c r="N212" s="1" t="s">
        <v>338</v>
      </c>
      <c r="O212" s="1"/>
      <c r="P212" s="1" t="s">
        <v>194</v>
      </c>
      <c r="Q212" s="1" t="s">
        <v>195</v>
      </c>
      <c r="R212" s="1" t="s">
        <v>2405</v>
      </c>
      <c r="S212" s="1" t="s">
        <v>2406</v>
      </c>
      <c r="T212" s="1">
        <v>50780</v>
      </c>
      <c r="U212" s="2">
        <v>45533</v>
      </c>
      <c r="V212" s="1" t="s">
        <v>2407</v>
      </c>
      <c r="W212" s="1" t="s">
        <v>138</v>
      </c>
      <c r="X212" s="1" t="s">
        <v>139</v>
      </c>
      <c r="Y212" s="1" t="s">
        <v>138</v>
      </c>
      <c r="Z212" s="1" t="s">
        <v>138</v>
      </c>
      <c r="AA212" s="1" t="s">
        <v>2037</v>
      </c>
      <c r="AB212" s="1"/>
      <c r="AC212" s="1" t="s">
        <v>138</v>
      </c>
      <c r="AD212" s="1"/>
      <c r="AE212" s="1" t="s">
        <v>138</v>
      </c>
      <c r="AF212" s="1" t="s">
        <v>1760</v>
      </c>
      <c r="AG212" s="1" t="s">
        <v>1761</v>
      </c>
      <c r="AH212" s="1" t="s">
        <v>138</v>
      </c>
      <c r="AI212" s="1" t="s">
        <v>138</v>
      </c>
      <c r="AJ212" s="1" t="s">
        <v>138</v>
      </c>
      <c r="AK212" s="1" t="s">
        <v>138</v>
      </c>
      <c r="AL212" s="1" t="str">
        <f t="shared" si="6"/>
        <v>|Istruttoria Documenti NON Conforme</v>
      </c>
      <c r="AM212" s="1" t="s">
        <v>307</v>
      </c>
      <c r="AN212" s="1"/>
      <c r="AO212" s="1" t="s">
        <v>144</v>
      </c>
      <c r="AP212" s="1">
        <v>0</v>
      </c>
      <c r="AQ212" s="1">
        <v>0</v>
      </c>
      <c r="AR212" s="6">
        <v>0</v>
      </c>
      <c r="AS212" s="6"/>
      <c r="AT212" s="6">
        <f t="shared" si="7"/>
        <v>0</v>
      </c>
      <c r="AW212" t="s">
        <v>138</v>
      </c>
      <c r="AY212" t="s">
        <v>146</v>
      </c>
      <c r="AZ212" t="s">
        <v>642</v>
      </c>
      <c r="BB212" t="s">
        <v>129</v>
      </c>
      <c r="BC212" t="s">
        <v>129</v>
      </c>
      <c r="BE212" t="s">
        <v>240</v>
      </c>
      <c r="BF212">
        <v>2</v>
      </c>
      <c r="BG212">
        <v>1</v>
      </c>
      <c r="BH212" t="s">
        <v>205</v>
      </c>
      <c r="BI212">
        <v>2021</v>
      </c>
      <c r="BK212">
        <v>2021</v>
      </c>
      <c r="BL212">
        <v>4</v>
      </c>
      <c r="BM212">
        <v>3</v>
      </c>
      <c r="BN212" t="s">
        <v>150</v>
      </c>
      <c r="BO212" t="s">
        <v>151</v>
      </c>
      <c r="BP212">
        <v>93</v>
      </c>
      <c r="BQ212" t="s">
        <v>206</v>
      </c>
      <c r="BR212" t="s">
        <v>152</v>
      </c>
      <c r="BS212" t="s">
        <v>206</v>
      </c>
      <c r="BT212" t="s">
        <v>152</v>
      </c>
      <c r="BU212" t="s">
        <v>153</v>
      </c>
      <c r="BV212" t="s">
        <v>154</v>
      </c>
      <c r="BW212" t="s">
        <v>207</v>
      </c>
      <c r="BX212" t="s">
        <v>208</v>
      </c>
      <c r="BY212" t="s">
        <v>139</v>
      </c>
      <c r="BZ212" t="s">
        <v>209</v>
      </c>
      <c r="CA212">
        <v>2</v>
      </c>
      <c r="CC212" t="s">
        <v>138</v>
      </c>
      <c r="CO212">
        <v>2</v>
      </c>
      <c r="CP212" t="s">
        <v>138</v>
      </c>
      <c r="CQ212" t="s">
        <v>138</v>
      </c>
      <c r="CR212" t="s">
        <v>807</v>
      </c>
      <c r="CS212" t="s">
        <v>226</v>
      </c>
      <c r="CT212" t="s">
        <v>211</v>
      </c>
      <c r="CU212" t="s">
        <v>339</v>
      </c>
      <c r="CV212" t="s">
        <v>338</v>
      </c>
      <c r="CW212">
        <v>3802.35</v>
      </c>
      <c r="DD212">
        <v>26306.25</v>
      </c>
      <c r="DE212">
        <v>57187.53</v>
      </c>
      <c r="DF212">
        <v>99999999</v>
      </c>
      <c r="DG212">
        <v>3802.35</v>
      </c>
      <c r="DH212">
        <v>0</v>
      </c>
      <c r="DI212">
        <v>1</v>
      </c>
      <c r="DJ212" t="s">
        <v>139</v>
      </c>
      <c r="DK212">
        <v>855</v>
      </c>
      <c r="DX212" t="s">
        <v>324</v>
      </c>
      <c r="DY212" t="s">
        <v>324</v>
      </c>
    </row>
    <row r="213" spans="1:130" x14ac:dyDescent="0.25">
      <c r="A213" s="1">
        <v>212</v>
      </c>
      <c r="B213" s="1">
        <v>238255</v>
      </c>
      <c r="C213" s="1" t="s">
        <v>2408</v>
      </c>
      <c r="D213" s="1" t="s">
        <v>2409</v>
      </c>
      <c r="E213" s="1" t="s">
        <v>2410</v>
      </c>
      <c r="F213" s="1" t="s">
        <v>2411</v>
      </c>
      <c r="G213" s="1">
        <v>912244</v>
      </c>
      <c r="H213" s="2">
        <v>35256</v>
      </c>
      <c r="I213" s="1" t="s">
        <v>129</v>
      </c>
      <c r="J213" s="1" t="s">
        <v>338</v>
      </c>
      <c r="K213" s="1" t="s">
        <v>192</v>
      </c>
      <c r="L213" s="1" t="s">
        <v>339</v>
      </c>
      <c r="M213" s="1" t="s">
        <v>192</v>
      </c>
      <c r="N213" s="1" t="s">
        <v>338</v>
      </c>
      <c r="O213" s="1"/>
      <c r="P213" s="1" t="s">
        <v>194</v>
      </c>
      <c r="Q213" s="1" t="s">
        <v>195</v>
      </c>
      <c r="R213" s="1" t="s">
        <v>2412</v>
      </c>
      <c r="S213" s="1" t="s">
        <v>2413</v>
      </c>
      <c r="T213" s="1">
        <v>68100</v>
      </c>
      <c r="U213" s="2">
        <v>45502</v>
      </c>
      <c r="V213" s="1" t="s">
        <v>2414</v>
      </c>
      <c r="W213" s="1" t="s">
        <v>138</v>
      </c>
      <c r="X213" s="1" t="s">
        <v>139</v>
      </c>
      <c r="Y213" s="1" t="s">
        <v>139</v>
      </c>
      <c r="Z213" s="1" t="s">
        <v>138</v>
      </c>
      <c r="AA213" s="1" t="s">
        <v>2037</v>
      </c>
      <c r="AB213" s="1"/>
      <c r="AC213" s="1" t="s">
        <v>138</v>
      </c>
      <c r="AD213" s="1"/>
      <c r="AE213" s="1" t="s">
        <v>138</v>
      </c>
      <c r="AF213" s="1" t="s">
        <v>251</v>
      </c>
      <c r="AG213" s="1" t="s">
        <v>2097</v>
      </c>
      <c r="AH213" s="1" t="s">
        <v>138</v>
      </c>
      <c r="AI213" s="1" t="s">
        <v>138</v>
      </c>
      <c r="AJ213" s="1" t="s">
        <v>138</v>
      </c>
      <c r="AK213" s="1" t="s">
        <v>138</v>
      </c>
      <c r="AL213" s="1" t="str">
        <f t="shared" si="6"/>
        <v>|Istruttoria Documenti NON Conforme</v>
      </c>
      <c r="AM213" s="1" t="s">
        <v>307</v>
      </c>
      <c r="AN213" s="1" t="s">
        <v>179</v>
      </c>
      <c r="AO213" s="1" t="s">
        <v>144</v>
      </c>
      <c r="AP213" s="1">
        <v>0</v>
      </c>
      <c r="AQ213" s="1">
        <v>0</v>
      </c>
      <c r="AR213" s="6">
        <v>0</v>
      </c>
      <c r="AS213" s="6"/>
      <c r="AT213" s="6">
        <f t="shared" si="7"/>
        <v>0</v>
      </c>
      <c r="AW213" t="s">
        <v>138</v>
      </c>
      <c r="AY213" t="s">
        <v>146</v>
      </c>
      <c r="AZ213" t="s">
        <v>147</v>
      </c>
      <c r="BB213" t="s">
        <v>129</v>
      </c>
      <c r="BC213" t="s">
        <v>129</v>
      </c>
      <c r="BE213" t="s">
        <v>240</v>
      </c>
      <c r="BF213">
        <v>2</v>
      </c>
      <c r="BG213">
        <v>2</v>
      </c>
      <c r="BH213" t="s">
        <v>205</v>
      </c>
      <c r="BI213">
        <v>2023</v>
      </c>
      <c r="BK213">
        <v>2023</v>
      </c>
      <c r="BL213">
        <v>2</v>
      </c>
      <c r="BM213">
        <v>3</v>
      </c>
      <c r="BN213" t="s">
        <v>150</v>
      </c>
      <c r="BO213" t="s">
        <v>151</v>
      </c>
      <c r="BP213">
        <v>93</v>
      </c>
      <c r="BQ213" t="s">
        <v>206</v>
      </c>
      <c r="BR213" t="s">
        <v>152</v>
      </c>
      <c r="BS213" t="s">
        <v>206</v>
      </c>
      <c r="BT213" t="s">
        <v>152</v>
      </c>
      <c r="BU213" t="s">
        <v>153</v>
      </c>
      <c r="BV213" t="s">
        <v>154</v>
      </c>
      <c r="BW213" t="s">
        <v>207</v>
      </c>
      <c r="BX213" t="s">
        <v>208</v>
      </c>
      <c r="BY213" t="s">
        <v>139</v>
      </c>
      <c r="BZ213" t="s">
        <v>209</v>
      </c>
      <c r="CA213">
        <v>2</v>
      </c>
      <c r="CC213" t="s">
        <v>138</v>
      </c>
      <c r="CD213">
        <v>912244</v>
      </c>
      <c r="CE213" t="s">
        <v>206</v>
      </c>
      <c r="CF213" t="s">
        <v>158</v>
      </c>
      <c r="CG213" t="s">
        <v>159</v>
      </c>
      <c r="CH213" t="s">
        <v>159</v>
      </c>
      <c r="CI213" t="s">
        <v>160</v>
      </c>
      <c r="CK213" t="s">
        <v>139</v>
      </c>
      <c r="CL213" t="s">
        <v>2411</v>
      </c>
      <c r="CO213">
        <v>0</v>
      </c>
      <c r="CP213" t="s">
        <v>139</v>
      </c>
      <c r="CQ213" t="s">
        <v>138</v>
      </c>
      <c r="CS213" t="s">
        <v>226</v>
      </c>
      <c r="CT213" t="s">
        <v>211</v>
      </c>
      <c r="CU213" t="s">
        <v>339</v>
      </c>
      <c r="CV213" t="s">
        <v>338</v>
      </c>
      <c r="CW213">
        <v>3802.35</v>
      </c>
      <c r="DD213">
        <v>26306.25</v>
      </c>
      <c r="DE213">
        <v>57187.53</v>
      </c>
      <c r="DF213">
        <v>99999999</v>
      </c>
      <c r="DG213">
        <v>3802.35</v>
      </c>
      <c r="DH213">
        <v>0</v>
      </c>
      <c r="DI213">
        <v>1</v>
      </c>
      <c r="DJ213" t="s">
        <v>139</v>
      </c>
      <c r="DK213">
        <v>855</v>
      </c>
      <c r="DO213" t="s">
        <v>212</v>
      </c>
      <c r="DP213" t="s">
        <v>2415</v>
      </c>
      <c r="DQ213">
        <v>0</v>
      </c>
      <c r="DR213">
        <v>0</v>
      </c>
      <c r="DS213">
        <v>0</v>
      </c>
      <c r="DT213">
        <v>1</v>
      </c>
      <c r="DU213">
        <v>0</v>
      </c>
      <c r="DV213">
        <v>0</v>
      </c>
      <c r="DX213" t="s">
        <v>138</v>
      </c>
      <c r="DY213" t="s">
        <v>139</v>
      </c>
      <c r="DZ213" t="s">
        <v>228</v>
      </c>
    </row>
    <row r="214" spans="1:130" x14ac:dyDescent="0.25">
      <c r="A214" s="1">
        <v>213</v>
      </c>
      <c r="B214" s="1">
        <v>238028</v>
      </c>
      <c r="C214" s="1" t="s">
        <v>2416</v>
      </c>
      <c r="D214" s="1" t="s">
        <v>2417</v>
      </c>
      <c r="E214" s="1" t="s">
        <v>2418</v>
      </c>
      <c r="F214" s="1" t="s">
        <v>2419</v>
      </c>
      <c r="G214" s="1">
        <v>909882</v>
      </c>
      <c r="H214" s="2">
        <v>35080</v>
      </c>
      <c r="I214" s="1" t="s">
        <v>170</v>
      </c>
      <c r="J214" s="1" t="s">
        <v>338</v>
      </c>
      <c r="K214" s="1" t="s">
        <v>192</v>
      </c>
      <c r="L214" s="1" t="s">
        <v>339</v>
      </c>
      <c r="M214" s="1" t="s">
        <v>192</v>
      </c>
      <c r="N214" s="1" t="s">
        <v>338</v>
      </c>
      <c r="O214" s="1"/>
      <c r="P214" s="1" t="s">
        <v>194</v>
      </c>
      <c r="Q214" s="1" t="s">
        <v>195</v>
      </c>
      <c r="R214" s="1" t="s">
        <v>2350</v>
      </c>
      <c r="S214" s="1" t="s">
        <v>2420</v>
      </c>
      <c r="T214" s="1">
        <v>87300</v>
      </c>
      <c r="U214" s="2">
        <v>45617</v>
      </c>
      <c r="V214" s="1" t="s">
        <v>2421</v>
      </c>
      <c r="W214" s="1" t="s">
        <v>138</v>
      </c>
      <c r="X214" s="1" t="s">
        <v>139</v>
      </c>
      <c r="Y214" s="1" t="s">
        <v>139</v>
      </c>
      <c r="Z214" s="1" t="s">
        <v>138</v>
      </c>
      <c r="AA214" s="1" t="s">
        <v>2037</v>
      </c>
      <c r="AB214" s="1"/>
      <c r="AC214" s="1" t="s">
        <v>138</v>
      </c>
      <c r="AD214" s="1"/>
      <c r="AE214" s="1" t="s">
        <v>138</v>
      </c>
      <c r="AF214" s="1" t="s">
        <v>783</v>
      </c>
      <c r="AG214" s="1" t="s">
        <v>784</v>
      </c>
      <c r="AH214" s="1" t="s">
        <v>138</v>
      </c>
      <c r="AI214" s="1" t="s">
        <v>138</v>
      </c>
      <c r="AJ214" s="1" t="s">
        <v>138</v>
      </c>
      <c r="AK214" s="1" t="s">
        <v>138</v>
      </c>
      <c r="AL214" s="1" t="str">
        <f t="shared" si="6"/>
        <v>Non si ravvisa la gravità dell'evento</v>
      </c>
      <c r="AM214" s="1"/>
      <c r="AN214" s="1"/>
      <c r="AO214" s="1" t="s">
        <v>144</v>
      </c>
      <c r="AP214" s="1">
        <v>0</v>
      </c>
      <c r="AQ214" s="1">
        <v>0</v>
      </c>
      <c r="AR214" s="6">
        <v>0</v>
      </c>
      <c r="AS214" s="6"/>
      <c r="AT214" s="6">
        <f t="shared" si="7"/>
        <v>0</v>
      </c>
      <c r="AV214" t="s">
        <v>6782</v>
      </c>
      <c r="AW214" t="s">
        <v>138</v>
      </c>
      <c r="AY214" t="s">
        <v>202</v>
      </c>
      <c r="AZ214" t="s">
        <v>239</v>
      </c>
      <c r="BB214" t="s">
        <v>129</v>
      </c>
      <c r="BC214" t="s">
        <v>129</v>
      </c>
      <c r="BE214" t="s">
        <v>204</v>
      </c>
      <c r="BF214">
        <v>1</v>
      </c>
      <c r="BG214">
        <v>2</v>
      </c>
      <c r="BH214" t="s">
        <v>205</v>
      </c>
      <c r="BI214">
        <v>2023</v>
      </c>
      <c r="BK214">
        <v>2023</v>
      </c>
      <c r="BL214">
        <v>2</v>
      </c>
      <c r="BM214">
        <v>3</v>
      </c>
      <c r="BN214" t="s">
        <v>150</v>
      </c>
      <c r="BO214" t="s">
        <v>151</v>
      </c>
      <c r="BP214">
        <v>93</v>
      </c>
      <c r="BQ214" t="s">
        <v>355</v>
      </c>
      <c r="BR214" t="s">
        <v>152</v>
      </c>
      <c r="BS214" t="s">
        <v>355</v>
      </c>
      <c r="BT214" t="s">
        <v>152</v>
      </c>
      <c r="BU214" t="s">
        <v>153</v>
      </c>
      <c r="BV214" t="s">
        <v>154</v>
      </c>
      <c r="BW214" t="s">
        <v>207</v>
      </c>
      <c r="BX214" t="s">
        <v>208</v>
      </c>
      <c r="BY214" t="s">
        <v>139</v>
      </c>
      <c r="BZ214" t="s">
        <v>356</v>
      </c>
      <c r="CA214">
        <v>2</v>
      </c>
      <c r="CC214" t="s">
        <v>138</v>
      </c>
      <c r="CD214">
        <v>909882</v>
      </c>
      <c r="CE214" t="s">
        <v>355</v>
      </c>
      <c r="CF214" t="s">
        <v>158</v>
      </c>
      <c r="CG214" t="s">
        <v>159</v>
      </c>
      <c r="CH214" t="s">
        <v>159</v>
      </c>
      <c r="CI214" t="s">
        <v>160</v>
      </c>
      <c r="CK214" t="s">
        <v>139</v>
      </c>
      <c r="CL214" t="s">
        <v>2419</v>
      </c>
      <c r="CO214">
        <v>0</v>
      </c>
      <c r="CP214" t="s">
        <v>139</v>
      </c>
      <c r="CQ214" t="s">
        <v>138</v>
      </c>
      <c r="CS214" t="s">
        <v>226</v>
      </c>
      <c r="CT214" t="s">
        <v>211</v>
      </c>
      <c r="CU214" t="s">
        <v>339</v>
      </c>
      <c r="CV214" t="s">
        <v>338</v>
      </c>
      <c r="CW214">
        <v>3802.35</v>
      </c>
      <c r="DD214">
        <v>26306.25</v>
      </c>
      <c r="DE214">
        <v>57187.53</v>
      </c>
      <c r="DF214">
        <v>99999999</v>
      </c>
      <c r="DG214">
        <v>3802.35</v>
      </c>
      <c r="DH214">
        <v>0</v>
      </c>
      <c r="DI214">
        <v>1</v>
      </c>
      <c r="DJ214" t="s">
        <v>139</v>
      </c>
      <c r="DK214">
        <v>855</v>
      </c>
      <c r="DO214" t="s">
        <v>164</v>
      </c>
      <c r="DP214" t="s">
        <v>2422</v>
      </c>
      <c r="DQ214">
        <v>0</v>
      </c>
      <c r="DR214">
        <v>0</v>
      </c>
      <c r="DS214">
        <v>0</v>
      </c>
      <c r="DT214">
        <v>1</v>
      </c>
      <c r="DU214">
        <v>0</v>
      </c>
      <c r="DV214">
        <v>0</v>
      </c>
      <c r="DX214" t="s">
        <v>138</v>
      </c>
      <c r="DY214" t="s">
        <v>139</v>
      </c>
      <c r="DZ214" t="s">
        <v>228</v>
      </c>
    </row>
    <row r="215" spans="1:130" x14ac:dyDescent="0.25">
      <c r="A215" s="1">
        <v>214</v>
      </c>
      <c r="B215" s="1">
        <v>246843</v>
      </c>
      <c r="C215" s="1" t="s">
        <v>2423</v>
      </c>
      <c r="D215" s="1" t="s">
        <v>2424</v>
      </c>
      <c r="E215" s="1" t="s">
        <v>2425</v>
      </c>
      <c r="F215" s="1" t="s">
        <v>2426</v>
      </c>
      <c r="G215" s="1"/>
      <c r="H215" s="2">
        <v>33284</v>
      </c>
      <c r="I215" s="1" t="s">
        <v>129</v>
      </c>
      <c r="J215" s="1" t="s">
        <v>338</v>
      </c>
      <c r="K215" s="1" t="s">
        <v>192</v>
      </c>
      <c r="L215" s="1" t="s">
        <v>339</v>
      </c>
      <c r="M215" s="1" t="s">
        <v>192</v>
      </c>
      <c r="N215" s="1" t="s">
        <v>338</v>
      </c>
      <c r="O215" s="1"/>
      <c r="P215" s="1" t="s">
        <v>194</v>
      </c>
      <c r="Q215" s="1" t="s">
        <v>195</v>
      </c>
      <c r="R215" s="1" t="s">
        <v>2427</v>
      </c>
      <c r="S215" s="1" t="s">
        <v>2428</v>
      </c>
      <c r="T215" s="1">
        <v>46000</v>
      </c>
      <c r="U215" s="2">
        <v>45536</v>
      </c>
      <c r="V215" s="1" t="s">
        <v>2429</v>
      </c>
      <c r="W215" s="1" t="s">
        <v>138</v>
      </c>
      <c r="X215" s="1" t="s">
        <v>139</v>
      </c>
      <c r="Y215" s="1" t="s">
        <v>138</v>
      </c>
      <c r="Z215" s="1" t="s">
        <v>138</v>
      </c>
      <c r="AA215" s="1" t="s">
        <v>2037</v>
      </c>
      <c r="AB215" s="1"/>
      <c r="AC215" s="1" t="s">
        <v>138</v>
      </c>
      <c r="AD215" s="1"/>
      <c r="AE215" s="1" t="s">
        <v>138</v>
      </c>
      <c r="AF215" s="1" t="s">
        <v>2430</v>
      </c>
      <c r="AG215" s="1" t="s">
        <v>2431</v>
      </c>
      <c r="AH215" s="1" t="s">
        <v>138</v>
      </c>
      <c r="AI215" s="1" t="s">
        <v>138</v>
      </c>
      <c r="AJ215" s="1" t="s">
        <v>138</v>
      </c>
      <c r="AK215" s="1" t="s">
        <v>138</v>
      </c>
      <c r="AL215" s="1" t="str">
        <f t="shared" si="6"/>
        <v>|Istruttoria Documenti NON Conforme</v>
      </c>
      <c r="AM215" s="1" t="s">
        <v>307</v>
      </c>
      <c r="AN215" s="1"/>
      <c r="AO215" s="1" t="s">
        <v>144</v>
      </c>
      <c r="AP215" s="1">
        <v>0</v>
      </c>
      <c r="AQ215" s="1">
        <v>0</v>
      </c>
      <c r="AR215" s="6">
        <v>0</v>
      </c>
      <c r="AS215" s="6"/>
      <c r="AT215" s="6">
        <f t="shared" si="7"/>
        <v>0</v>
      </c>
      <c r="AW215" t="s">
        <v>138</v>
      </c>
      <c r="AY215" t="s">
        <v>202</v>
      </c>
      <c r="AZ215" t="s">
        <v>225</v>
      </c>
      <c r="BB215" t="s">
        <v>129</v>
      </c>
      <c r="BC215" t="s">
        <v>129</v>
      </c>
      <c r="BE215" t="s">
        <v>240</v>
      </c>
      <c r="BF215">
        <v>2</v>
      </c>
      <c r="BG215">
        <v>1</v>
      </c>
      <c r="BH215" t="s">
        <v>205</v>
      </c>
      <c r="BI215">
        <v>2012</v>
      </c>
      <c r="BK215">
        <v>2012</v>
      </c>
      <c r="BL215">
        <v>13</v>
      </c>
      <c r="BM215">
        <v>3</v>
      </c>
      <c r="BN215" t="s">
        <v>150</v>
      </c>
      <c r="BO215" t="s">
        <v>151</v>
      </c>
      <c r="BP215">
        <v>89</v>
      </c>
      <c r="BQ215" t="s">
        <v>1899</v>
      </c>
      <c r="BR215" t="s">
        <v>152</v>
      </c>
      <c r="BS215" t="s">
        <v>1899</v>
      </c>
      <c r="BT215" t="s">
        <v>152</v>
      </c>
      <c r="BU215" t="s">
        <v>153</v>
      </c>
      <c r="BV215" t="s">
        <v>154</v>
      </c>
      <c r="BW215" t="s">
        <v>207</v>
      </c>
      <c r="BX215" t="s">
        <v>208</v>
      </c>
      <c r="BY215" t="s">
        <v>139</v>
      </c>
      <c r="BZ215" t="s">
        <v>1285</v>
      </c>
      <c r="CA215">
        <v>2</v>
      </c>
      <c r="CC215" t="s">
        <v>139</v>
      </c>
      <c r="CO215">
        <v>11</v>
      </c>
      <c r="CP215" t="s">
        <v>138</v>
      </c>
      <c r="CQ215" t="s">
        <v>138</v>
      </c>
      <c r="CR215" t="s">
        <v>2432</v>
      </c>
      <c r="CS215" t="s">
        <v>226</v>
      </c>
      <c r="CT215" t="s">
        <v>211</v>
      </c>
      <c r="CU215" t="s">
        <v>339</v>
      </c>
      <c r="CV215" t="s">
        <v>338</v>
      </c>
      <c r="CW215">
        <v>3802.35</v>
      </c>
      <c r="DD215">
        <v>26306.25</v>
      </c>
      <c r="DE215">
        <v>57187.53</v>
      </c>
      <c r="DF215">
        <v>99999999</v>
      </c>
      <c r="DG215">
        <v>3802.35</v>
      </c>
      <c r="DH215">
        <v>0</v>
      </c>
      <c r="DI215">
        <v>1</v>
      </c>
      <c r="DJ215" t="s">
        <v>139</v>
      </c>
      <c r="DK215">
        <v>855</v>
      </c>
      <c r="DX215" t="s">
        <v>324</v>
      </c>
      <c r="DY215" t="s">
        <v>324</v>
      </c>
    </row>
    <row r="216" spans="1:130" x14ac:dyDescent="0.25">
      <c r="A216" s="1">
        <v>215</v>
      </c>
      <c r="B216" s="1">
        <v>244448</v>
      </c>
      <c r="C216" s="1" t="s">
        <v>2433</v>
      </c>
      <c r="D216" s="1" t="s">
        <v>2434</v>
      </c>
      <c r="E216" s="1" t="s">
        <v>2435</v>
      </c>
      <c r="F216" s="1" t="s">
        <v>2436</v>
      </c>
      <c r="G216" s="1">
        <v>921284</v>
      </c>
      <c r="H216" s="2">
        <v>36804</v>
      </c>
      <c r="I216" s="1" t="s">
        <v>129</v>
      </c>
      <c r="J216" s="1" t="s">
        <v>1388</v>
      </c>
      <c r="K216" s="1" t="s">
        <v>192</v>
      </c>
      <c r="L216" s="1" t="s">
        <v>132</v>
      </c>
      <c r="M216" s="1" t="s">
        <v>131</v>
      </c>
      <c r="N216" s="1" t="s">
        <v>130</v>
      </c>
      <c r="O216" s="1" t="s">
        <v>171</v>
      </c>
      <c r="P216" s="1" t="s">
        <v>273</v>
      </c>
      <c r="Q216" s="1" t="s">
        <v>158</v>
      </c>
      <c r="R216" s="1" t="s">
        <v>2437</v>
      </c>
      <c r="S216" s="1" t="s">
        <v>2438</v>
      </c>
      <c r="T216" s="1">
        <v>20156</v>
      </c>
      <c r="U216" s="2">
        <v>45592</v>
      </c>
      <c r="V216" s="1" t="s">
        <v>2439</v>
      </c>
      <c r="W216" s="1" t="s">
        <v>138</v>
      </c>
      <c r="X216" s="1" t="s">
        <v>139</v>
      </c>
      <c r="Y216" s="1" t="s">
        <v>139</v>
      </c>
      <c r="Z216" s="1" t="s">
        <v>138</v>
      </c>
      <c r="AA216" s="1" t="s">
        <v>2037</v>
      </c>
      <c r="AB216" s="1"/>
      <c r="AC216" s="1" t="s">
        <v>138</v>
      </c>
      <c r="AD216" s="1"/>
      <c r="AE216" s="1" t="s">
        <v>138</v>
      </c>
      <c r="AF216" s="1" t="s">
        <v>2440</v>
      </c>
      <c r="AG216" s="1" t="s">
        <v>2441</v>
      </c>
      <c r="AH216" s="1" t="s">
        <v>138</v>
      </c>
      <c r="AI216" s="1" t="s">
        <v>138</v>
      </c>
      <c r="AJ216" s="1" t="s">
        <v>138</v>
      </c>
      <c r="AK216" s="1" t="s">
        <v>138</v>
      </c>
      <c r="AL216" s="1" t="str">
        <f t="shared" si="6"/>
        <v>|Istruttoria Documenti NON Conforme</v>
      </c>
      <c r="AM216" s="1" t="s">
        <v>307</v>
      </c>
      <c r="AN216" s="1"/>
      <c r="AO216" s="1" t="s">
        <v>144</v>
      </c>
      <c r="AP216" s="1">
        <v>0</v>
      </c>
      <c r="AQ216" s="1">
        <v>0</v>
      </c>
      <c r="AR216" s="6">
        <v>0</v>
      </c>
      <c r="AS216" s="6"/>
      <c r="AT216" s="6">
        <f t="shared" si="7"/>
        <v>0</v>
      </c>
      <c r="AW216" t="s">
        <v>138</v>
      </c>
      <c r="AY216" t="s">
        <v>202</v>
      </c>
      <c r="AZ216" t="s">
        <v>2442</v>
      </c>
      <c r="BB216" t="s">
        <v>129</v>
      </c>
      <c r="BC216" t="s">
        <v>129</v>
      </c>
      <c r="BE216" t="s">
        <v>240</v>
      </c>
      <c r="BF216">
        <v>2</v>
      </c>
      <c r="BG216">
        <v>2</v>
      </c>
      <c r="BH216" t="s">
        <v>205</v>
      </c>
      <c r="BI216">
        <v>2023</v>
      </c>
      <c r="BK216">
        <v>2023</v>
      </c>
      <c r="BL216">
        <v>2</v>
      </c>
      <c r="BM216">
        <v>7</v>
      </c>
      <c r="BN216" t="s">
        <v>150</v>
      </c>
      <c r="BO216" t="s">
        <v>151</v>
      </c>
      <c r="BP216">
        <v>91</v>
      </c>
      <c r="BQ216" t="s">
        <v>628</v>
      </c>
      <c r="BR216" t="s">
        <v>152</v>
      </c>
      <c r="BS216" t="s">
        <v>628</v>
      </c>
      <c r="BT216" t="s">
        <v>152</v>
      </c>
      <c r="BU216" t="s">
        <v>153</v>
      </c>
      <c r="BV216" t="s">
        <v>629</v>
      </c>
      <c r="BW216" t="s">
        <v>155</v>
      </c>
      <c r="BX216" t="s">
        <v>156</v>
      </c>
      <c r="BY216" t="s">
        <v>138</v>
      </c>
      <c r="BZ216" t="s">
        <v>630</v>
      </c>
      <c r="CA216">
        <v>6</v>
      </c>
      <c r="CC216" t="s">
        <v>138</v>
      </c>
      <c r="CD216">
        <v>921284</v>
      </c>
      <c r="CE216" t="s">
        <v>628</v>
      </c>
      <c r="CF216" t="s">
        <v>631</v>
      </c>
      <c r="CG216" t="s">
        <v>159</v>
      </c>
      <c r="CH216" t="s">
        <v>159</v>
      </c>
      <c r="CI216" t="s">
        <v>160</v>
      </c>
      <c r="CK216" t="s">
        <v>139</v>
      </c>
      <c r="CL216" t="s">
        <v>2436</v>
      </c>
      <c r="CO216">
        <v>-4</v>
      </c>
      <c r="CP216" t="s">
        <v>139</v>
      </c>
      <c r="CQ216" t="s">
        <v>138</v>
      </c>
      <c r="CS216" t="s">
        <v>162</v>
      </c>
      <c r="CT216" t="s">
        <v>1394</v>
      </c>
      <c r="DD216">
        <v>26306.25</v>
      </c>
      <c r="DE216">
        <v>57187.53</v>
      </c>
      <c r="DF216">
        <v>3998.18</v>
      </c>
      <c r="DG216">
        <v>3998.18</v>
      </c>
      <c r="DH216">
        <v>0</v>
      </c>
      <c r="DI216">
        <v>1</v>
      </c>
      <c r="DJ216" t="s">
        <v>139</v>
      </c>
      <c r="DK216">
        <v>848</v>
      </c>
      <c r="DO216" t="s">
        <v>164</v>
      </c>
      <c r="DP216" t="s">
        <v>2443</v>
      </c>
      <c r="DQ216">
        <v>11394.8</v>
      </c>
      <c r="DR216">
        <v>11394.8</v>
      </c>
      <c r="DS216">
        <v>0</v>
      </c>
      <c r="DT216">
        <v>2.85</v>
      </c>
      <c r="DU216">
        <v>3998.18</v>
      </c>
      <c r="DV216">
        <v>3998.18</v>
      </c>
      <c r="DX216" t="s">
        <v>138</v>
      </c>
      <c r="DY216" t="s">
        <v>139</v>
      </c>
    </row>
    <row r="217" spans="1:130" x14ac:dyDescent="0.25">
      <c r="A217" s="1">
        <v>216</v>
      </c>
      <c r="B217" s="1">
        <v>213707</v>
      </c>
      <c r="C217" s="1" t="s">
        <v>2444</v>
      </c>
      <c r="D217" s="1" t="s">
        <v>2445</v>
      </c>
      <c r="E217" s="1" t="s">
        <v>2446</v>
      </c>
      <c r="F217" s="1" t="s">
        <v>2447</v>
      </c>
      <c r="G217" s="1">
        <v>850317</v>
      </c>
      <c r="H217" s="2">
        <v>32877</v>
      </c>
      <c r="I217" s="1" t="s">
        <v>129</v>
      </c>
      <c r="J217" s="1" t="s">
        <v>272</v>
      </c>
      <c r="K217" s="1" t="s">
        <v>192</v>
      </c>
      <c r="L217" s="1" t="s">
        <v>285</v>
      </c>
      <c r="M217" s="1" t="s">
        <v>192</v>
      </c>
      <c r="N217" s="1" t="s">
        <v>272</v>
      </c>
      <c r="O217" s="1"/>
      <c r="P217" s="1" t="s">
        <v>194</v>
      </c>
      <c r="Q217" s="1" t="s">
        <v>195</v>
      </c>
      <c r="R217" s="1" t="s">
        <v>2448</v>
      </c>
      <c r="S217" s="1" t="s">
        <v>2449</v>
      </c>
      <c r="T217" s="1"/>
      <c r="U217" s="2">
        <v>45484</v>
      </c>
      <c r="V217" s="1" t="s">
        <v>2450</v>
      </c>
      <c r="W217" s="1" t="s">
        <v>138</v>
      </c>
      <c r="X217" s="1" t="s">
        <v>139</v>
      </c>
      <c r="Y217" s="1" t="s">
        <v>138</v>
      </c>
      <c r="Z217" s="1" t="s">
        <v>138</v>
      </c>
      <c r="AA217" s="1" t="s">
        <v>2037</v>
      </c>
      <c r="AB217" s="1"/>
      <c r="AC217" s="1" t="s">
        <v>138</v>
      </c>
      <c r="AD217" s="1"/>
      <c r="AE217" s="1" t="s">
        <v>138</v>
      </c>
      <c r="AF217" s="1" t="s">
        <v>305</v>
      </c>
      <c r="AG217" s="1" t="s">
        <v>306</v>
      </c>
      <c r="AH217" s="1" t="s">
        <v>138</v>
      </c>
      <c r="AI217" s="1" t="s">
        <v>138</v>
      </c>
      <c r="AJ217" s="1" t="s">
        <v>138</v>
      </c>
      <c r="AK217" s="1" t="s">
        <v>138</v>
      </c>
      <c r="AL217" s="1" t="str">
        <f t="shared" si="6"/>
        <v>|Istruttoria Documenti NON Conforme</v>
      </c>
      <c r="AM217" s="1" t="s">
        <v>307</v>
      </c>
      <c r="AN217" s="1"/>
      <c r="AO217" s="1" t="s">
        <v>144</v>
      </c>
      <c r="AP217" s="1">
        <v>0</v>
      </c>
      <c r="AQ217" s="1">
        <v>0</v>
      </c>
      <c r="AR217" s="6">
        <v>0</v>
      </c>
      <c r="AS217" s="6"/>
      <c r="AT217" s="6">
        <f t="shared" si="7"/>
        <v>0</v>
      </c>
      <c r="AW217" t="s">
        <v>138</v>
      </c>
      <c r="AY217" t="s">
        <v>280</v>
      </c>
      <c r="AZ217" t="s">
        <v>147</v>
      </c>
      <c r="BA217" t="s">
        <v>139</v>
      </c>
      <c r="BB217" t="s">
        <v>281</v>
      </c>
      <c r="BC217" t="s">
        <v>281</v>
      </c>
      <c r="BE217" t="s">
        <v>148</v>
      </c>
      <c r="BF217">
        <v>2</v>
      </c>
      <c r="BG217">
        <v>2</v>
      </c>
      <c r="BH217" t="s">
        <v>1055</v>
      </c>
      <c r="BI217">
        <v>2017</v>
      </c>
      <c r="BJ217">
        <v>2019</v>
      </c>
      <c r="BK217">
        <v>2019</v>
      </c>
      <c r="BL217">
        <v>6</v>
      </c>
      <c r="BM217">
        <v>3</v>
      </c>
      <c r="BN217" t="s">
        <v>150</v>
      </c>
      <c r="BO217" t="s">
        <v>151</v>
      </c>
      <c r="BP217">
        <v>95</v>
      </c>
      <c r="BQ217" t="s">
        <v>2451</v>
      </c>
      <c r="BR217" t="s">
        <v>152</v>
      </c>
      <c r="BS217" t="s">
        <v>2451</v>
      </c>
      <c r="BT217" t="s">
        <v>152</v>
      </c>
      <c r="BU217" t="s">
        <v>153</v>
      </c>
      <c r="BV217" t="s">
        <v>154</v>
      </c>
      <c r="BW217" t="s">
        <v>207</v>
      </c>
      <c r="BX217" t="s">
        <v>208</v>
      </c>
      <c r="BY217" t="s">
        <v>138</v>
      </c>
      <c r="BZ217" t="s">
        <v>2452</v>
      </c>
      <c r="CA217">
        <v>2</v>
      </c>
      <c r="CB217" t="s">
        <v>138</v>
      </c>
      <c r="CC217" t="s">
        <v>138</v>
      </c>
      <c r="CK217" t="s">
        <v>139</v>
      </c>
      <c r="CO217">
        <v>4</v>
      </c>
      <c r="CP217" t="s">
        <v>138</v>
      </c>
      <c r="CQ217" t="s">
        <v>138</v>
      </c>
      <c r="CR217" t="s">
        <v>807</v>
      </c>
      <c r="CS217" t="s">
        <v>210</v>
      </c>
      <c r="CT217" t="s">
        <v>404</v>
      </c>
      <c r="CU217" t="s">
        <v>285</v>
      </c>
      <c r="CV217" t="s">
        <v>272</v>
      </c>
      <c r="CY217">
        <v>0</v>
      </c>
      <c r="DA217">
        <v>4.5999999999999996</v>
      </c>
      <c r="DB217">
        <v>0</v>
      </c>
      <c r="DC217">
        <v>4279.08</v>
      </c>
      <c r="DD217">
        <v>26306.25</v>
      </c>
      <c r="DE217">
        <v>57187.53</v>
      </c>
      <c r="DF217">
        <v>4279.08</v>
      </c>
      <c r="DG217">
        <v>4279.08</v>
      </c>
      <c r="DH217">
        <v>0</v>
      </c>
      <c r="DI217">
        <v>1</v>
      </c>
      <c r="DJ217" t="s">
        <v>139</v>
      </c>
      <c r="DK217">
        <v>837</v>
      </c>
      <c r="DO217" t="s">
        <v>212</v>
      </c>
      <c r="DP217" t="s">
        <v>2453</v>
      </c>
      <c r="DQ217">
        <v>9666.4</v>
      </c>
      <c r="DR217">
        <v>9666.4</v>
      </c>
      <c r="DS217">
        <v>0</v>
      </c>
      <c r="DT217">
        <v>1</v>
      </c>
      <c r="DU217">
        <v>9666.4</v>
      </c>
      <c r="DV217">
        <v>9666.4</v>
      </c>
      <c r="DX217" t="s">
        <v>138</v>
      </c>
      <c r="DY217" t="s">
        <v>139</v>
      </c>
    </row>
    <row r="218" spans="1:130" x14ac:dyDescent="0.25">
      <c r="A218" s="1">
        <v>217</v>
      </c>
      <c r="B218" s="1">
        <v>238343</v>
      </c>
      <c r="C218" s="1" t="s">
        <v>2454</v>
      </c>
      <c r="D218" s="1" t="s">
        <v>1819</v>
      </c>
      <c r="E218" s="1" t="s">
        <v>2455</v>
      </c>
      <c r="F218" s="1" t="s">
        <v>2456</v>
      </c>
      <c r="G218" s="1">
        <v>918323</v>
      </c>
      <c r="H218" s="2">
        <v>36645</v>
      </c>
      <c r="I218" s="1" t="s">
        <v>129</v>
      </c>
      <c r="J218" s="1" t="s">
        <v>130</v>
      </c>
      <c r="K218" s="1" t="s">
        <v>131</v>
      </c>
      <c r="L218" s="1" t="s">
        <v>132</v>
      </c>
      <c r="M218" s="1" t="s">
        <v>131</v>
      </c>
      <c r="N218" s="1" t="s">
        <v>130</v>
      </c>
      <c r="O218" s="1" t="s">
        <v>133</v>
      </c>
      <c r="P218" s="1" t="s">
        <v>1326</v>
      </c>
      <c r="Q218" s="1" t="s">
        <v>2457</v>
      </c>
      <c r="R218" s="1"/>
      <c r="S218" s="1" t="s">
        <v>2458</v>
      </c>
      <c r="T218" s="1">
        <v>76125</v>
      </c>
      <c r="U218" s="2">
        <v>45493</v>
      </c>
      <c r="V218" s="1" t="s">
        <v>2459</v>
      </c>
      <c r="W218" s="1" t="s">
        <v>138</v>
      </c>
      <c r="X218" s="1" t="s">
        <v>139</v>
      </c>
      <c r="Y218" s="1" t="s">
        <v>139</v>
      </c>
      <c r="Z218" s="1" t="s">
        <v>138</v>
      </c>
      <c r="AA218" s="1" t="s">
        <v>2037</v>
      </c>
      <c r="AB218" s="1"/>
      <c r="AC218" s="1" t="s">
        <v>138</v>
      </c>
      <c r="AD218" s="1"/>
      <c r="AE218" s="1" t="s">
        <v>138</v>
      </c>
      <c r="AF218" s="1" t="s">
        <v>783</v>
      </c>
      <c r="AG218" s="1" t="s">
        <v>1715</v>
      </c>
      <c r="AH218" s="1" t="s">
        <v>138</v>
      </c>
      <c r="AI218" s="1" t="s">
        <v>138</v>
      </c>
      <c r="AJ218" s="1" t="s">
        <v>138</v>
      </c>
      <c r="AK218" s="1" t="s">
        <v>138</v>
      </c>
      <c r="AL218" s="1" t="str">
        <f t="shared" si="6"/>
        <v>|Istruttoria Documenti NON Conforme</v>
      </c>
      <c r="AM218" s="1" t="s">
        <v>307</v>
      </c>
      <c r="AN218" s="1"/>
      <c r="AO218" s="1" t="s">
        <v>144</v>
      </c>
      <c r="AP218" s="1">
        <v>0</v>
      </c>
      <c r="AQ218" s="1">
        <v>0</v>
      </c>
      <c r="AR218" s="6">
        <v>0</v>
      </c>
      <c r="AS218" s="6"/>
      <c r="AT218" s="6">
        <f t="shared" si="7"/>
        <v>0</v>
      </c>
      <c r="AW218" t="s">
        <v>138</v>
      </c>
      <c r="AY218" t="s">
        <v>146</v>
      </c>
      <c r="AZ218" t="s">
        <v>147</v>
      </c>
      <c r="BB218" t="s">
        <v>129</v>
      </c>
      <c r="BC218" t="s">
        <v>129</v>
      </c>
      <c r="BE218" t="s">
        <v>148</v>
      </c>
      <c r="BF218">
        <v>2</v>
      </c>
      <c r="BG218">
        <v>2</v>
      </c>
      <c r="BH218" t="s">
        <v>149</v>
      </c>
      <c r="BI218">
        <v>2023</v>
      </c>
      <c r="BK218">
        <v>2023</v>
      </c>
      <c r="BL218">
        <v>2</v>
      </c>
      <c r="BM218">
        <v>3</v>
      </c>
      <c r="BN218" t="s">
        <v>150</v>
      </c>
      <c r="BO218" t="s">
        <v>151</v>
      </c>
      <c r="BP218">
        <v>95</v>
      </c>
      <c r="BQ218" t="s">
        <v>1003</v>
      </c>
      <c r="BR218" t="s">
        <v>152</v>
      </c>
      <c r="BS218" t="s">
        <v>1003</v>
      </c>
      <c r="BT218" t="s">
        <v>152</v>
      </c>
      <c r="BU218" t="s">
        <v>153</v>
      </c>
      <c r="BV218" t="s">
        <v>154</v>
      </c>
      <c r="BW218" t="s">
        <v>207</v>
      </c>
      <c r="BX218" t="s">
        <v>208</v>
      </c>
      <c r="BY218" t="s">
        <v>138</v>
      </c>
      <c r="BZ218" t="s">
        <v>1004</v>
      </c>
      <c r="CA218">
        <v>2</v>
      </c>
      <c r="CC218" t="s">
        <v>138</v>
      </c>
      <c r="CD218">
        <v>918323</v>
      </c>
      <c r="CE218" t="s">
        <v>1003</v>
      </c>
      <c r="CF218" t="s">
        <v>158</v>
      </c>
      <c r="CG218" t="s">
        <v>159</v>
      </c>
      <c r="CH218" t="s">
        <v>159</v>
      </c>
      <c r="CI218" t="s">
        <v>160</v>
      </c>
      <c r="CK218" t="s">
        <v>139</v>
      </c>
      <c r="CL218" t="s">
        <v>2456</v>
      </c>
      <c r="CO218">
        <v>0</v>
      </c>
      <c r="CP218" t="s">
        <v>139</v>
      </c>
      <c r="CQ218" t="s">
        <v>138</v>
      </c>
      <c r="CS218" t="s">
        <v>162</v>
      </c>
      <c r="CT218" t="s">
        <v>163</v>
      </c>
      <c r="DD218">
        <v>26306.25</v>
      </c>
      <c r="DE218">
        <v>57187.53</v>
      </c>
      <c r="DF218">
        <v>4493.1400000000003</v>
      </c>
      <c r="DG218">
        <v>4493.1400000000003</v>
      </c>
      <c r="DH218">
        <v>0</v>
      </c>
      <c r="DI218">
        <v>1</v>
      </c>
      <c r="DJ218" t="s">
        <v>139</v>
      </c>
      <c r="DK218">
        <v>829</v>
      </c>
      <c r="DO218" t="s">
        <v>164</v>
      </c>
      <c r="DP218" t="s">
        <v>2460</v>
      </c>
      <c r="DQ218">
        <v>9166</v>
      </c>
      <c r="DR218">
        <v>9166</v>
      </c>
      <c r="DS218">
        <v>0</v>
      </c>
      <c r="DT218">
        <v>2.04</v>
      </c>
      <c r="DU218">
        <v>4493.1400000000003</v>
      </c>
      <c r="DV218">
        <v>4493.1400000000003</v>
      </c>
      <c r="DX218" t="s">
        <v>138</v>
      </c>
      <c r="DY218" t="s">
        <v>139</v>
      </c>
    </row>
    <row r="219" spans="1:130" x14ac:dyDescent="0.25">
      <c r="A219" s="1">
        <v>218</v>
      </c>
      <c r="B219" s="1">
        <v>216440</v>
      </c>
      <c r="C219" s="1" t="s">
        <v>2461</v>
      </c>
      <c r="D219" s="1" t="s">
        <v>2462</v>
      </c>
      <c r="E219" s="1" t="s">
        <v>2463</v>
      </c>
      <c r="F219" s="1" t="s">
        <v>2464</v>
      </c>
      <c r="G219" s="1">
        <v>852610</v>
      </c>
      <c r="H219" s="2">
        <v>36894</v>
      </c>
      <c r="I219" s="1" t="s">
        <v>129</v>
      </c>
      <c r="J219" s="1" t="s">
        <v>130</v>
      </c>
      <c r="K219" s="1" t="s">
        <v>131</v>
      </c>
      <c r="L219" s="1" t="s">
        <v>132</v>
      </c>
      <c r="M219" s="1" t="s">
        <v>131</v>
      </c>
      <c r="N219" s="1" t="s">
        <v>130</v>
      </c>
      <c r="O219" s="1" t="s">
        <v>171</v>
      </c>
      <c r="P219" s="1" t="s">
        <v>273</v>
      </c>
      <c r="Q219" s="1" t="s">
        <v>158</v>
      </c>
      <c r="R219" s="1" t="s">
        <v>158</v>
      </c>
      <c r="S219" s="1" t="s">
        <v>2465</v>
      </c>
      <c r="T219" s="1">
        <v>20132</v>
      </c>
      <c r="U219" s="2">
        <v>45495</v>
      </c>
      <c r="V219" s="1" t="s">
        <v>2466</v>
      </c>
      <c r="W219" s="1" t="s">
        <v>138</v>
      </c>
      <c r="X219" s="1" t="s">
        <v>139</v>
      </c>
      <c r="Y219" s="1" t="s">
        <v>138</v>
      </c>
      <c r="Z219" s="1" t="s">
        <v>138</v>
      </c>
      <c r="AA219" s="1" t="s">
        <v>2037</v>
      </c>
      <c r="AB219" s="1"/>
      <c r="AC219" s="1" t="s">
        <v>138</v>
      </c>
      <c r="AD219" s="1"/>
      <c r="AE219" s="1" t="s">
        <v>138</v>
      </c>
      <c r="AF219" s="1" t="s">
        <v>2467</v>
      </c>
      <c r="AG219" s="1" t="s">
        <v>2468</v>
      </c>
      <c r="AH219" s="1" t="s">
        <v>138</v>
      </c>
      <c r="AI219" s="1" t="s">
        <v>138</v>
      </c>
      <c r="AJ219" s="1" t="s">
        <v>138</v>
      </c>
      <c r="AK219" s="1" t="s">
        <v>138</v>
      </c>
      <c r="AL219" s="1" t="str">
        <f t="shared" si="6"/>
        <v>|Istruttoria Documenti NON Conforme</v>
      </c>
      <c r="AM219" s="1" t="s">
        <v>307</v>
      </c>
      <c r="AN219" s="1" t="s">
        <v>179</v>
      </c>
      <c r="AO219" s="1" t="s">
        <v>144</v>
      </c>
      <c r="AP219" s="1">
        <v>0</v>
      </c>
      <c r="AQ219" s="1">
        <v>0</v>
      </c>
      <c r="AR219" s="6">
        <v>0</v>
      </c>
      <c r="AS219" s="6"/>
      <c r="AT219" s="6">
        <f t="shared" si="7"/>
        <v>0</v>
      </c>
      <c r="AW219" t="s">
        <v>138</v>
      </c>
      <c r="AY219" t="s">
        <v>146</v>
      </c>
      <c r="AZ219" t="s">
        <v>147</v>
      </c>
      <c r="BB219" t="s">
        <v>129</v>
      </c>
      <c r="BC219" t="s">
        <v>129</v>
      </c>
      <c r="BE219" t="s">
        <v>148</v>
      </c>
      <c r="BF219">
        <v>2</v>
      </c>
      <c r="BG219">
        <v>2</v>
      </c>
      <c r="BH219" t="s">
        <v>149</v>
      </c>
      <c r="BI219">
        <v>2022</v>
      </c>
      <c r="BK219">
        <v>2022</v>
      </c>
      <c r="BL219">
        <v>3</v>
      </c>
      <c r="BM219">
        <v>3</v>
      </c>
      <c r="BN219" t="s">
        <v>150</v>
      </c>
      <c r="BO219" t="s">
        <v>151</v>
      </c>
      <c r="BP219">
        <v>92</v>
      </c>
      <c r="BQ219" t="s">
        <v>1793</v>
      </c>
      <c r="BR219" t="s">
        <v>152</v>
      </c>
      <c r="BS219" t="s">
        <v>1793</v>
      </c>
      <c r="BT219" t="s">
        <v>152</v>
      </c>
      <c r="BU219" t="s">
        <v>153</v>
      </c>
      <c r="BV219" t="s">
        <v>154</v>
      </c>
      <c r="BW219" t="s">
        <v>207</v>
      </c>
      <c r="BX219" t="s">
        <v>208</v>
      </c>
      <c r="BY219" t="s">
        <v>138</v>
      </c>
      <c r="BZ219" t="s">
        <v>323</v>
      </c>
      <c r="CA219">
        <v>2</v>
      </c>
      <c r="CC219" t="s">
        <v>138</v>
      </c>
      <c r="CK219" t="s">
        <v>139</v>
      </c>
      <c r="CO219">
        <v>1</v>
      </c>
      <c r="CP219" t="s">
        <v>138</v>
      </c>
      <c r="CQ219" t="s">
        <v>139</v>
      </c>
      <c r="CR219" t="s">
        <v>2206</v>
      </c>
      <c r="CS219" t="s">
        <v>162</v>
      </c>
      <c r="CT219" t="s">
        <v>163</v>
      </c>
      <c r="CY219">
        <v>6536</v>
      </c>
      <c r="CZ219">
        <v>6536</v>
      </c>
      <c r="DD219">
        <v>26306.25</v>
      </c>
      <c r="DE219">
        <v>57187.53</v>
      </c>
      <c r="DF219">
        <v>4572.75</v>
      </c>
      <c r="DG219">
        <v>4572.75</v>
      </c>
      <c r="DH219">
        <v>1190.69</v>
      </c>
      <c r="DI219">
        <v>1</v>
      </c>
      <c r="DJ219" t="s">
        <v>139</v>
      </c>
      <c r="DK219">
        <v>826</v>
      </c>
      <c r="DO219" t="s">
        <v>164</v>
      </c>
      <c r="DP219" t="s">
        <v>2469</v>
      </c>
      <c r="DQ219">
        <v>8842.6</v>
      </c>
      <c r="DR219">
        <v>9328.4</v>
      </c>
      <c r="DS219">
        <v>2429</v>
      </c>
      <c r="DT219">
        <v>2.04</v>
      </c>
      <c r="DU219">
        <v>4572.75</v>
      </c>
      <c r="DV219">
        <v>4572.75</v>
      </c>
      <c r="DX219" t="s">
        <v>138</v>
      </c>
      <c r="DY219" t="s">
        <v>139</v>
      </c>
    </row>
    <row r="220" spans="1:130" x14ac:dyDescent="0.25">
      <c r="A220" s="1">
        <v>219</v>
      </c>
      <c r="B220" s="1">
        <v>232651</v>
      </c>
      <c r="C220" s="1" t="s">
        <v>2470</v>
      </c>
      <c r="D220" s="1" t="s">
        <v>2471</v>
      </c>
      <c r="E220" s="1" t="s">
        <v>2472</v>
      </c>
      <c r="F220" s="1" t="s">
        <v>2473</v>
      </c>
      <c r="G220" s="1">
        <v>896623</v>
      </c>
      <c r="H220" s="2">
        <v>36446</v>
      </c>
      <c r="I220" s="1" t="s">
        <v>170</v>
      </c>
      <c r="J220" s="1" t="s">
        <v>191</v>
      </c>
      <c r="K220" s="1" t="s">
        <v>192</v>
      </c>
      <c r="L220" s="1" t="s">
        <v>132</v>
      </c>
      <c r="M220" s="1" t="s">
        <v>131</v>
      </c>
      <c r="N220" s="1" t="s">
        <v>130</v>
      </c>
      <c r="O220" s="1" t="s">
        <v>171</v>
      </c>
      <c r="P220" s="1" t="s">
        <v>273</v>
      </c>
      <c r="Q220" s="1" t="s">
        <v>158</v>
      </c>
      <c r="R220" s="1" t="s">
        <v>2474</v>
      </c>
      <c r="S220" s="1" t="s">
        <v>2475</v>
      </c>
      <c r="T220" s="1">
        <v>20161</v>
      </c>
      <c r="U220" s="2">
        <v>45691</v>
      </c>
      <c r="V220" s="1" t="s">
        <v>2476</v>
      </c>
      <c r="W220" s="1" t="s">
        <v>138</v>
      </c>
      <c r="X220" s="1" t="s">
        <v>139</v>
      </c>
      <c r="Y220" s="1" t="s">
        <v>139</v>
      </c>
      <c r="Z220" s="1" t="s">
        <v>138</v>
      </c>
      <c r="AA220" s="1" t="s">
        <v>2037</v>
      </c>
      <c r="AB220" s="1"/>
      <c r="AC220" s="1" t="s">
        <v>138</v>
      </c>
      <c r="AD220" s="1"/>
      <c r="AE220" s="1" t="s">
        <v>138</v>
      </c>
      <c r="AF220" s="1" t="s">
        <v>2477</v>
      </c>
      <c r="AG220" s="1" t="s">
        <v>2478</v>
      </c>
      <c r="AH220" s="1" t="s">
        <v>138</v>
      </c>
      <c r="AI220" s="1" t="s">
        <v>138</v>
      </c>
      <c r="AJ220" s="1" t="s">
        <v>138</v>
      </c>
      <c r="AK220" s="1" t="s">
        <v>138</v>
      </c>
      <c r="AL220" s="1" t="str">
        <f t="shared" si="6"/>
        <v>|Istruttoria Documenti NON Conforme</v>
      </c>
      <c r="AM220" s="1" t="s">
        <v>307</v>
      </c>
      <c r="AN220" s="1"/>
      <c r="AO220" s="1" t="s">
        <v>144</v>
      </c>
      <c r="AP220" s="1">
        <v>0</v>
      </c>
      <c r="AQ220" s="1">
        <v>0</v>
      </c>
      <c r="AR220" s="6">
        <v>0</v>
      </c>
      <c r="AS220" s="6"/>
      <c r="AT220" s="6">
        <f t="shared" si="7"/>
        <v>0</v>
      </c>
      <c r="AW220" t="s">
        <v>138</v>
      </c>
      <c r="AY220" t="s">
        <v>202</v>
      </c>
      <c r="AZ220" t="s">
        <v>239</v>
      </c>
      <c r="BB220" t="s">
        <v>129</v>
      </c>
      <c r="BC220" t="s">
        <v>129</v>
      </c>
      <c r="BE220" t="s">
        <v>240</v>
      </c>
      <c r="BF220">
        <v>2</v>
      </c>
      <c r="BG220">
        <v>2</v>
      </c>
      <c r="BH220" t="s">
        <v>263</v>
      </c>
      <c r="BI220">
        <v>2022</v>
      </c>
      <c r="BK220">
        <v>2022</v>
      </c>
      <c r="BL220">
        <v>3</v>
      </c>
      <c r="BM220">
        <v>3</v>
      </c>
      <c r="BN220" t="s">
        <v>150</v>
      </c>
      <c r="BO220" t="s">
        <v>151</v>
      </c>
      <c r="BP220">
        <v>92</v>
      </c>
      <c r="BQ220" t="s">
        <v>322</v>
      </c>
      <c r="BR220" t="s">
        <v>152</v>
      </c>
      <c r="BS220" t="s">
        <v>322</v>
      </c>
      <c r="BT220" t="s">
        <v>152</v>
      </c>
      <c r="BU220" t="s">
        <v>153</v>
      </c>
      <c r="BV220" t="s">
        <v>154</v>
      </c>
      <c r="BW220" t="s">
        <v>207</v>
      </c>
      <c r="BX220" t="s">
        <v>208</v>
      </c>
      <c r="BY220" t="s">
        <v>138</v>
      </c>
      <c r="BZ220" t="s">
        <v>323</v>
      </c>
      <c r="CA220">
        <v>2</v>
      </c>
      <c r="CC220" t="s">
        <v>138</v>
      </c>
      <c r="CD220">
        <v>896623</v>
      </c>
      <c r="CE220" t="s">
        <v>322</v>
      </c>
      <c r="CF220" t="s">
        <v>158</v>
      </c>
      <c r="CG220" t="s">
        <v>159</v>
      </c>
      <c r="CH220" t="s">
        <v>159</v>
      </c>
      <c r="CI220" t="s">
        <v>266</v>
      </c>
      <c r="CK220" t="s">
        <v>139</v>
      </c>
      <c r="CL220" t="s">
        <v>2473</v>
      </c>
      <c r="CO220">
        <v>1</v>
      </c>
      <c r="CP220" t="s">
        <v>139</v>
      </c>
      <c r="CQ220" t="s">
        <v>139</v>
      </c>
      <c r="CS220" t="s">
        <v>210</v>
      </c>
      <c r="CT220" t="s">
        <v>211</v>
      </c>
      <c r="CU220" t="s">
        <v>193</v>
      </c>
      <c r="CV220" t="s">
        <v>191</v>
      </c>
      <c r="CY220">
        <v>3541</v>
      </c>
      <c r="CZ220">
        <v>3541</v>
      </c>
      <c r="DA220">
        <v>1.57</v>
      </c>
      <c r="DB220">
        <v>29943.360000000001</v>
      </c>
      <c r="DC220">
        <v>4715.3</v>
      </c>
      <c r="DD220">
        <v>26306.25</v>
      </c>
      <c r="DE220">
        <v>57187.53</v>
      </c>
      <c r="DF220">
        <v>6970.71</v>
      </c>
      <c r="DG220">
        <v>4715.3</v>
      </c>
      <c r="DH220">
        <v>29943.360000000001</v>
      </c>
      <c r="DI220">
        <v>1</v>
      </c>
      <c r="DJ220" t="s">
        <v>139</v>
      </c>
      <c r="DK220">
        <v>821</v>
      </c>
      <c r="DX220" t="s">
        <v>324</v>
      </c>
      <c r="DY220" t="s">
        <v>324</v>
      </c>
    </row>
    <row r="221" spans="1:130" x14ac:dyDescent="0.25">
      <c r="A221" s="1">
        <v>220</v>
      </c>
      <c r="B221" s="1">
        <v>227115</v>
      </c>
      <c r="C221" s="1" t="s">
        <v>2479</v>
      </c>
      <c r="D221" s="1" t="s">
        <v>2480</v>
      </c>
      <c r="E221" s="1" t="s">
        <v>2481</v>
      </c>
      <c r="F221" s="1" t="s">
        <v>2482</v>
      </c>
      <c r="G221" s="1">
        <v>881396</v>
      </c>
      <c r="H221" s="2">
        <v>35995</v>
      </c>
      <c r="I221" s="1" t="s">
        <v>129</v>
      </c>
      <c r="J221" s="1" t="s">
        <v>445</v>
      </c>
      <c r="K221" s="1" t="s">
        <v>192</v>
      </c>
      <c r="L221" s="1" t="s">
        <v>446</v>
      </c>
      <c r="M221" s="1" t="s">
        <v>192</v>
      </c>
      <c r="N221" s="1" t="s">
        <v>445</v>
      </c>
      <c r="O221" s="1"/>
      <c r="P221" s="1" t="s">
        <v>194</v>
      </c>
      <c r="Q221" s="1" t="s">
        <v>195</v>
      </c>
      <c r="R221" s="1" t="s">
        <v>2483</v>
      </c>
      <c r="S221" s="1" t="s">
        <v>2484</v>
      </c>
      <c r="T221" s="1"/>
      <c r="U221" s="2">
        <v>45679</v>
      </c>
      <c r="V221" s="1" t="s">
        <v>2485</v>
      </c>
      <c r="W221" s="1" t="s">
        <v>138</v>
      </c>
      <c r="X221" s="1" t="s">
        <v>139</v>
      </c>
      <c r="Y221" s="1" t="s">
        <v>139</v>
      </c>
      <c r="Z221" s="1" t="s">
        <v>138</v>
      </c>
      <c r="AA221" s="1" t="s">
        <v>2037</v>
      </c>
      <c r="AB221" s="1"/>
      <c r="AC221" s="1" t="s">
        <v>138</v>
      </c>
      <c r="AD221" s="1"/>
      <c r="AE221" s="1" t="s">
        <v>138</v>
      </c>
      <c r="AF221" s="1" t="s">
        <v>2486</v>
      </c>
      <c r="AG221" s="1" t="s">
        <v>2487</v>
      </c>
      <c r="AH221" s="1" t="s">
        <v>138</v>
      </c>
      <c r="AI221" s="1" t="s">
        <v>138</v>
      </c>
      <c r="AJ221" s="1" t="s">
        <v>138</v>
      </c>
      <c r="AK221" s="1" t="s">
        <v>138</v>
      </c>
      <c r="AL221" s="1" t="str">
        <f t="shared" si="6"/>
        <v>|Istruttoria Documenti NON Conforme</v>
      </c>
      <c r="AM221" s="1" t="s">
        <v>307</v>
      </c>
      <c r="AN221" s="1"/>
      <c r="AO221" s="1" t="s">
        <v>144</v>
      </c>
      <c r="AP221" s="1">
        <v>0</v>
      </c>
      <c r="AQ221" s="1">
        <v>0</v>
      </c>
      <c r="AR221" s="6">
        <v>0</v>
      </c>
      <c r="AS221" s="6"/>
      <c r="AT221" s="6">
        <f t="shared" si="7"/>
        <v>0</v>
      </c>
      <c r="AW221" t="s">
        <v>138</v>
      </c>
      <c r="AY221" t="s">
        <v>202</v>
      </c>
      <c r="AZ221" t="s">
        <v>225</v>
      </c>
      <c r="BB221" t="s">
        <v>129</v>
      </c>
      <c r="BC221" t="s">
        <v>129</v>
      </c>
      <c r="BE221" t="s">
        <v>204</v>
      </c>
      <c r="BF221">
        <v>1</v>
      </c>
      <c r="BG221">
        <v>2</v>
      </c>
      <c r="BH221" t="s">
        <v>764</v>
      </c>
      <c r="BI221">
        <v>2022</v>
      </c>
      <c r="BK221">
        <v>2022</v>
      </c>
      <c r="BL221">
        <v>3</v>
      </c>
      <c r="BM221">
        <v>3</v>
      </c>
      <c r="BN221" t="s">
        <v>150</v>
      </c>
      <c r="BO221" t="s">
        <v>151</v>
      </c>
      <c r="BP221">
        <v>92</v>
      </c>
      <c r="BQ221" t="s">
        <v>322</v>
      </c>
      <c r="BR221" t="s">
        <v>152</v>
      </c>
      <c r="BS221" t="s">
        <v>322</v>
      </c>
      <c r="BT221" t="s">
        <v>152</v>
      </c>
      <c r="BU221" t="s">
        <v>153</v>
      </c>
      <c r="BV221" t="s">
        <v>154</v>
      </c>
      <c r="BW221" t="s">
        <v>207</v>
      </c>
      <c r="BX221" t="s">
        <v>208</v>
      </c>
      <c r="BY221" t="s">
        <v>138</v>
      </c>
      <c r="BZ221" t="s">
        <v>323</v>
      </c>
      <c r="CA221">
        <v>2</v>
      </c>
      <c r="CC221" t="s">
        <v>138</v>
      </c>
      <c r="CD221">
        <v>881396</v>
      </c>
      <c r="CE221" t="s">
        <v>322</v>
      </c>
      <c r="CF221" t="s">
        <v>158</v>
      </c>
      <c r="CG221" t="s">
        <v>159</v>
      </c>
      <c r="CH221" t="s">
        <v>159</v>
      </c>
      <c r="CI221" t="s">
        <v>266</v>
      </c>
      <c r="CK221" t="s">
        <v>139</v>
      </c>
      <c r="CL221" t="s">
        <v>2482</v>
      </c>
      <c r="CO221">
        <v>1</v>
      </c>
      <c r="CP221" t="s">
        <v>139</v>
      </c>
      <c r="CQ221" t="s">
        <v>139</v>
      </c>
      <c r="CS221" t="s">
        <v>226</v>
      </c>
      <c r="CT221" t="s">
        <v>211</v>
      </c>
      <c r="CU221" t="s">
        <v>446</v>
      </c>
      <c r="CV221" t="s">
        <v>445</v>
      </c>
      <c r="CW221">
        <v>4785.42</v>
      </c>
      <c r="CY221">
        <v>4807.3999999999996</v>
      </c>
      <c r="CZ221">
        <v>4807.3999999999996</v>
      </c>
      <c r="DD221">
        <v>26306.25</v>
      </c>
      <c r="DE221">
        <v>57187.53</v>
      </c>
      <c r="DF221">
        <v>99999999</v>
      </c>
      <c r="DG221">
        <v>4785.42</v>
      </c>
      <c r="DH221">
        <v>0</v>
      </c>
      <c r="DI221">
        <v>1</v>
      </c>
      <c r="DJ221" t="s">
        <v>139</v>
      </c>
      <c r="DK221">
        <v>818</v>
      </c>
      <c r="DX221" t="s">
        <v>324</v>
      </c>
      <c r="DY221" t="s">
        <v>324</v>
      </c>
    </row>
    <row r="222" spans="1:130" x14ac:dyDescent="0.25">
      <c r="A222" s="1">
        <v>221</v>
      </c>
      <c r="B222" s="1">
        <v>238152</v>
      </c>
      <c r="C222" s="1" t="s">
        <v>2488</v>
      </c>
      <c r="D222" s="1" t="s">
        <v>2489</v>
      </c>
      <c r="E222" s="1" t="s">
        <v>2490</v>
      </c>
      <c r="F222" s="1" t="s">
        <v>2491</v>
      </c>
      <c r="G222" s="1" t="s">
        <v>2492</v>
      </c>
      <c r="H222" s="2">
        <v>36451</v>
      </c>
      <c r="I222" s="1" t="s">
        <v>170</v>
      </c>
      <c r="J222" s="1" t="s">
        <v>191</v>
      </c>
      <c r="K222" s="1" t="s">
        <v>192</v>
      </c>
      <c r="L222" s="1" t="s">
        <v>193</v>
      </c>
      <c r="M222" s="1" t="s">
        <v>192</v>
      </c>
      <c r="N222" s="1" t="s">
        <v>191</v>
      </c>
      <c r="O222" s="1"/>
      <c r="P222" s="1" t="s">
        <v>194</v>
      </c>
      <c r="Q222" s="1" t="s">
        <v>195</v>
      </c>
      <c r="R222" s="1" t="s">
        <v>2493</v>
      </c>
      <c r="S222" s="1" t="s">
        <v>2494</v>
      </c>
      <c r="T222" s="1">
        <v>34357</v>
      </c>
      <c r="U222" s="2">
        <v>45757</v>
      </c>
      <c r="V222" s="1" t="s">
        <v>2495</v>
      </c>
      <c r="W222" s="1" t="s">
        <v>138</v>
      </c>
      <c r="X222" s="1" t="s">
        <v>139</v>
      </c>
      <c r="Y222" s="1" t="s">
        <v>139</v>
      </c>
      <c r="Z222" s="1" t="s">
        <v>138</v>
      </c>
      <c r="AA222" s="1" t="s">
        <v>2037</v>
      </c>
      <c r="AB222" s="1"/>
      <c r="AC222" s="1" t="s">
        <v>138</v>
      </c>
      <c r="AD222" s="1"/>
      <c r="AE222" s="1" t="s">
        <v>138</v>
      </c>
      <c r="AF222" s="1" t="s">
        <v>2496</v>
      </c>
      <c r="AG222" s="1" t="s">
        <v>2497</v>
      </c>
      <c r="AH222" s="1" t="s">
        <v>138</v>
      </c>
      <c r="AI222" s="1" t="s">
        <v>138</v>
      </c>
      <c r="AJ222" s="1" t="s">
        <v>138</v>
      </c>
      <c r="AK222" s="1" t="s">
        <v>138</v>
      </c>
      <c r="AL222" s="1" t="str">
        <f t="shared" si="6"/>
        <v>Già beneficiario di sovvenzione per stesso evento</v>
      </c>
      <c r="AM222" s="1"/>
      <c r="AN222" s="1" t="s">
        <v>179</v>
      </c>
      <c r="AO222" s="1" t="s">
        <v>144</v>
      </c>
      <c r="AP222" s="1">
        <v>0</v>
      </c>
      <c r="AQ222" s="1">
        <v>0</v>
      </c>
      <c r="AR222" s="6">
        <v>0</v>
      </c>
      <c r="AS222" s="6"/>
      <c r="AT222" s="6">
        <f t="shared" si="7"/>
        <v>0</v>
      </c>
      <c r="AV222" t="s">
        <v>6780</v>
      </c>
      <c r="AW222" t="s">
        <v>138</v>
      </c>
      <c r="AY222" t="s">
        <v>146</v>
      </c>
      <c r="AZ222" t="s">
        <v>642</v>
      </c>
      <c r="BB222" t="s">
        <v>129</v>
      </c>
      <c r="BC222" t="s">
        <v>129</v>
      </c>
      <c r="BE222" t="s">
        <v>204</v>
      </c>
      <c r="BF222">
        <v>1</v>
      </c>
      <c r="BG222">
        <v>2</v>
      </c>
      <c r="BH222" t="s">
        <v>205</v>
      </c>
      <c r="BI222">
        <v>2023</v>
      </c>
      <c r="BK222">
        <v>2023</v>
      </c>
      <c r="BL222">
        <v>2</v>
      </c>
      <c r="BM222">
        <v>3</v>
      </c>
      <c r="BN222" t="s">
        <v>150</v>
      </c>
      <c r="BO222" t="s">
        <v>151</v>
      </c>
      <c r="BP222">
        <v>93</v>
      </c>
      <c r="BQ222" t="s">
        <v>206</v>
      </c>
      <c r="BR222" t="s">
        <v>152</v>
      </c>
      <c r="BS222" t="s">
        <v>206</v>
      </c>
      <c r="BT222" t="s">
        <v>152</v>
      </c>
      <c r="BU222" t="s">
        <v>153</v>
      </c>
      <c r="BV222" t="s">
        <v>154</v>
      </c>
      <c r="BW222" t="s">
        <v>207</v>
      </c>
      <c r="BX222" t="s">
        <v>208</v>
      </c>
      <c r="BY222" t="s">
        <v>139</v>
      </c>
      <c r="BZ222" t="s">
        <v>209</v>
      </c>
      <c r="CA222">
        <v>2</v>
      </c>
      <c r="CC222" t="s">
        <v>138</v>
      </c>
      <c r="CD222">
        <v>910427</v>
      </c>
      <c r="CE222" t="s">
        <v>206</v>
      </c>
      <c r="CF222" t="s">
        <v>158</v>
      </c>
      <c r="CG222" t="s">
        <v>159</v>
      </c>
      <c r="CH222" t="s">
        <v>159</v>
      </c>
      <c r="CI222" t="s">
        <v>160</v>
      </c>
      <c r="CK222" t="s">
        <v>139</v>
      </c>
      <c r="CL222" t="s">
        <v>2491</v>
      </c>
      <c r="CO222">
        <v>0</v>
      </c>
      <c r="CP222" t="s">
        <v>139</v>
      </c>
      <c r="CQ222" t="s">
        <v>138</v>
      </c>
      <c r="CS222" t="s">
        <v>210</v>
      </c>
      <c r="CT222" t="s">
        <v>211</v>
      </c>
      <c r="CU222" t="s">
        <v>193</v>
      </c>
      <c r="CV222" t="s">
        <v>191</v>
      </c>
      <c r="CY222">
        <v>0</v>
      </c>
      <c r="DA222">
        <v>2.66</v>
      </c>
      <c r="DB222">
        <v>1895.36</v>
      </c>
      <c r="DC222">
        <v>5527.06</v>
      </c>
      <c r="DD222">
        <v>26306.25</v>
      </c>
      <c r="DE222">
        <v>57187.53</v>
      </c>
      <c r="DF222">
        <v>5527.06</v>
      </c>
      <c r="DG222">
        <v>5527.06</v>
      </c>
      <c r="DH222">
        <v>1895.36</v>
      </c>
      <c r="DI222">
        <v>1</v>
      </c>
      <c r="DJ222" t="s">
        <v>139</v>
      </c>
      <c r="DK222">
        <v>790</v>
      </c>
      <c r="DX222" t="s">
        <v>324</v>
      </c>
      <c r="DY222" t="s">
        <v>324</v>
      </c>
    </row>
    <row r="223" spans="1:130" x14ac:dyDescent="0.25">
      <c r="A223" s="1">
        <v>222</v>
      </c>
      <c r="B223" s="1">
        <v>244219</v>
      </c>
      <c r="C223" s="1" t="s">
        <v>2498</v>
      </c>
      <c r="D223" s="1" t="s">
        <v>2499</v>
      </c>
      <c r="E223" s="1" t="s">
        <v>2500</v>
      </c>
      <c r="F223" s="1" t="s">
        <v>2501</v>
      </c>
      <c r="G223" s="1">
        <v>918071</v>
      </c>
      <c r="H223" s="2">
        <v>38170</v>
      </c>
      <c r="I223" s="1" t="s">
        <v>129</v>
      </c>
      <c r="J223" s="1" t="s">
        <v>130</v>
      </c>
      <c r="K223" s="1" t="s">
        <v>131</v>
      </c>
      <c r="L223" s="1" t="s">
        <v>132</v>
      </c>
      <c r="M223" s="1" t="s">
        <v>131</v>
      </c>
      <c r="N223" s="1" t="s">
        <v>130</v>
      </c>
      <c r="O223" s="1" t="s">
        <v>171</v>
      </c>
      <c r="P223" s="1" t="s">
        <v>172</v>
      </c>
      <c r="Q223" s="1" t="s">
        <v>173</v>
      </c>
      <c r="R223" s="1" t="s">
        <v>182</v>
      </c>
      <c r="S223" s="1" t="s">
        <v>2502</v>
      </c>
      <c r="T223" s="1">
        <v>20900</v>
      </c>
      <c r="U223" s="2">
        <v>45484</v>
      </c>
      <c r="V223" s="1" t="s">
        <v>2503</v>
      </c>
      <c r="W223" s="1" t="s">
        <v>138</v>
      </c>
      <c r="X223" s="1" t="s">
        <v>139</v>
      </c>
      <c r="Y223" s="1" t="s">
        <v>139</v>
      </c>
      <c r="Z223" s="1" t="s">
        <v>138</v>
      </c>
      <c r="AA223" s="1" t="s">
        <v>2037</v>
      </c>
      <c r="AB223" s="1"/>
      <c r="AC223" s="1" t="s">
        <v>138</v>
      </c>
      <c r="AD223" s="1"/>
      <c r="AE223" s="1" t="s">
        <v>138</v>
      </c>
      <c r="AF223" s="1" t="s">
        <v>305</v>
      </c>
      <c r="AG223" s="1" t="s">
        <v>306</v>
      </c>
      <c r="AH223" s="1" t="s">
        <v>138</v>
      </c>
      <c r="AI223" s="1" t="s">
        <v>138</v>
      </c>
      <c r="AJ223" s="1" t="s">
        <v>138</v>
      </c>
      <c r="AK223" s="1" t="s">
        <v>138</v>
      </c>
      <c r="AL223" s="1" t="str">
        <f t="shared" si="6"/>
        <v>|Istruttoria Documenti NON Conforme</v>
      </c>
      <c r="AM223" s="1" t="s">
        <v>307</v>
      </c>
      <c r="AN223" s="1"/>
      <c r="AO223" s="1" t="s">
        <v>144</v>
      </c>
      <c r="AP223" s="1">
        <v>0</v>
      </c>
      <c r="AQ223" s="1">
        <v>0</v>
      </c>
      <c r="AR223" s="6">
        <v>0</v>
      </c>
      <c r="AS223" s="6"/>
      <c r="AT223" s="6">
        <f t="shared" si="7"/>
        <v>0</v>
      </c>
      <c r="AW223" t="s">
        <v>138</v>
      </c>
      <c r="AY223" t="s">
        <v>428</v>
      </c>
      <c r="BB223" t="s">
        <v>139</v>
      </c>
      <c r="BC223" t="s">
        <v>139</v>
      </c>
      <c r="BE223" t="s">
        <v>148</v>
      </c>
      <c r="BF223">
        <v>2</v>
      </c>
      <c r="BG223">
        <v>2</v>
      </c>
      <c r="BH223" t="s">
        <v>1055</v>
      </c>
      <c r="BI223">
        <v>2023</v>
      </c>
      <c r="BK223">
        <v>2023</v>
      </c>
      <c r="BL223">
        <v>2</v>
      </c>
      <c r="BM223">
        <v>4</v>
      </c>
      <c r="BN223" t="s">
        <v>150</v>
      </c>
      <c r="BO223" t="s">
        <v>151</v>
      </c>
      <c r="BP223">
        <v>93</v>
      </c>
      <c r="BQ223" t="s">
        <v>855</v>
      </c>
      <c r="BR223" t="s">
        <v>152</v>
      </c>
      <c r="BS223" t="s">
        <v>855</v>
      </c>
      <c r="BT223" t="s">
        <v>152</v>
      </c>
      <c r="BU223" t="s">
        <v>153</v>
      </c>
      <c r="BV223" t="s">
        <v>154</v>
      </c>
      <c r="BW223" t="s">
        <v>183</v>
      </c>
      <c r="BX223" t="s">
        <v>184</v>
      </c>
      <c r="BY223" t="s">
        <v>139</v>
      </c>
      <c r="BZ223" t="s">
        <v>856</v>
      </c>
      <c r="CA223">
        <v>3</v>
      </c>
      <c r="CC223" t="s">
        <v>138</v>
      </c>
      <c r="CD223">
        <v>918071</v>
      </c>
      <c r="CE223" t="s">
        <v>855</v>
      </c>
      <c r="CF223" t="s">
        <v>158</v>
      </c>
      <c r="CG223" t="s">
        <v>159</v>
      </c>
      <c r="CH223" t="s">
        <v>159</v>
      </c>
      <c r="CI223" t="s">
        <v>160</v>
      </c>
      <c r="CJ223" t="s">
        <v>2504</v>
      </c>
      <c r="CK223" t="s">
        <v>139</v>
      </c>
      <c r="CL223" t="s">
        <v>2501</v>
      </c>
      <c r="CO223">
        <v>-1</v>
      </c>
      <c r="CP223" t="s">
        <v>139</v>
      </c>
      <c r="CQ223" t="s">
        <v>138</v>
      </c>
      <c r="CS223" t="s">
        <v>162</v>
      </c>
      <c r="CT223" t="s">
        <v>163</v>
      </c>
      <c r="DD223">
        <v>26306.25</v>
      </c>
      <c r="DE223">
        <v>57187.53</v>
      </c>
      <c r="DF223">
        <v>5565.92</v>
      </c>
      <c r="DG223">
        <v>5565.92</v>
      </c>
      <c r="DH223">
        <v>0</v>
      </c>
      <c r="DI223">
        <v>1</v>
      </c>
      <c r="DJ223" t="s">
        <v>139</v>
      </c>
      <c r="DK223">
        <v>788</v>
      </c>
      <c r="DO223" t="s">
        <v>164</v>
      </c>
      <c r="DP223" t="s">
        <v>2505</v>
      </c>
      <c r="DQ223">
        <v>19759</v>
      </c>
      <c r="DR223">
        <v>19759</v>
      </c>
      <c r="DS223">
        <v>0</v>
      </c>
      <c r="DT223">
        <v>3.55</v>
      </c>
      <c r="DU223">
        <v>5565.92</v>
      </c>
      <c r="DV223">
        <v>5565.92</v>
      </c>
      <c r="DX223" t="s">
        <v>138</v>
      </c>
      <c r="DY223" t="s">
        <v>139</v>
      </c>
    </row>
    <row r="224" spans="1:130" x14ac:dyDescent="0.25">
      <c r="A224" s="1">
        <v>223</v>
      </c>
      <c r="B224" s="1">
        <v>225961</v>
      </c>
      <c r="C224" s="1" t="s">
        <v>2506</v>
      </c>
      <c r="D224" s="1" t="s">
        <v>2507</v>
      </c>
      <c r="E224" s="1" t="s">
        <v>2508</v>
      </c>
      <c r="F224" s="1" t="s">
        <v>2509</v>
      </c>
      <c r="G224" s="1">
        <v>887447</v>
      </c>
      <c r="H224" s="2">
        <v>37413</v>
      </c>
      <c r="I224" s="1" t="s">
        <v>170</v>
      </c>
      <c r="J224" s="1" t="s">
        <v>130</v>
      </c>
      <c r="K224" s="1" t="s">
        <v>131</v>
      </c>
      <c r="L224" s="1" t="s">
        <v>132</v>
      </c>
      <c r="M224" s="1" t="s">
        <v>131</v>
      </c>
      <c r="N224" s="1" t="s">
        <v>130</v>
      </c>
      <c r="O224" s="1" t="s">
        <v>478</v>
      </c>
      <c r="P224" s="1" t="s">
        <v>2510</v>
      </c>
      <c r="Q224" s="1" t="s">
        <v>2511</v>
      </c>
      <c r="R224" s="1" t="s">
        <v>2511</v>
      </c>
      <c r="S224" s="1" t="s">
        <v>2512</v>
      </c>
      <c r="T224" s="1">
        <v>90024</v>
      </c>
      <c r="U224" s="2">
        <v>45724</v>
      </c>
      <c r="V224" s="1" t="s">
        <v>2513</v>
      </c>
      <c r="W224" s="1" t="s">
        <v>138</v>
      </c>
      <c r="X224" s="1" t="s">
        <v>139</v>
      </c>
      <c r="Y224" s="1" t="s">
        <v>139</v>
      </c>
      <c r="Z224" s="1" t="s">
        <v>138</v>
      </c>
      <c r="AA224" s="1" t="s">
        <v>2037</v>
      </c>
      <c r="AB224" s="1"/>
      <c r="AC224" s="1" t="s">
        <v>138</v>
      </c>
      <c r="AD224" s="1"/>
      <c r="AE224" s="1" t="s">
        <v>138</v>
      </c>
      <c r="AF224" s="1" t="s">
        <v>652</v>
      </c>
      <c r="AG224" s="1" t="s">
        <v>653</v>
      </c>
      <c r="AH224" s="1" t="s">
        <v>138</v>
      </c>
      <c r="AI224" s="1" t="s">
        <v>138</v>
      </c>
      <c r="AJ224" s="1" t="s">
        <v>138</v>
      </c>
      <c r="AK224" s="1" t="s">
        <v>138</v>
      </c>
      <c r="AL224" s="1" t="str">
        <f t="shared" si="6"/>
        <v>|Istruttoria Documenti NON Conforme</v>
      </c>
      <c r="AM224" s="1" t="s">
        <v>307</v>
      </c>
      <c r="AN224" s="1"/>
      <c r="AO224" s="1" t="s">
        <v>144</v>
      </c>
      <c r="AP224" s="1">
        <v>0</v>
      </c>
      <c r="AQ224" s="1">
        <v>0</v>
      </c>
      <c r="AR224" s="6">
        <v>0</v>
      </c>
      <c r="AS224" s="6"/>
      <c r="AT224" s="6">
        <f t="shared" si="7"/>
        <v>0</v>
      </c>
      <c r="AW224" t="s">
        <v>138</v>
      </c>
      <c r="AY224" t="s">
        <v>146</v>
      </c>
      <c r="AZ224" t="s">
        <v>147</v>
      </c>
      <c r="BB224" t="s">
        <v>129</v>
      </c>
      <c r="BC224" t="s">
        <v>129</v>
      </c>
      <c r="BE224" t="s">
        <v>148</v>
      </c>
      <c r="BF224">
        <v>2</v>
      </c>
      <c r="BG224">
        <v>3</v>
      </c>
      <c r="BH224" t="s">
        <v>415</v>
      </c>
      <c r="BI224">
        <v>2021</v>
      </c>
      <c r="BK224">
        <v>2021</v>
      </c>
      <c r="BL224">
        <v>4</v>
      </c>
      <c r="BM224">
        <v>4</v>
      </c>
      <c r="BN224" t="s">
        <v>150</v>
      </c>
      <c r="BO224" t="s">
        <v>151</v>
      </c>
      <c r="BP224">
        <v>93</v>
      </c>
      <c r="BQ224" t="s">
        <v>855</v>
      </c>
      <c r="BR224" t="s">
        <v>152</v>
      </c>
      <c r="BS224" t="s">
        <v>855</v>
      </c>
      <c r="BT224" t="s">
        <v>152</v>
      </c>
      <c r="BU224" t="s">
        <v>153</v>
      </c>
      <c r="BV224" t="s">
        <v>154</v>
      </c>
      <c r="BW224" t="s">
        <v>183</v>
      </c>
      <c r="BX224" t="s">
        <v>184</v>
      </c>
      <c r="BY224" t="s">
        <v>139</v>
      </c>
      <c r="BZ224" t="s">
        <v>856</v>
      </c>
      <c r="CA224">
        <v>3</v>
      </c>
      <c r="CC224" t="s">
        <v>138</v>
      </c>
      <c r="CD224">
        <v>887447</v>
      </c>
      <c r="CE224" t="s">
        <v>855</v>
      </c>
      <c r="CF224" t="s">
        <v>158</v>
      </c>
      <c r="CG224" t="s">
        <v>159</v>
      </c>
      <c r="CH224" t="s">
        <v>159</v>
      </c>
      <c r="CI224" t="s">
        <v>266</v>
      </c>
      <c r="CK224" t="s">
        <v>139</v>
      </c>
      <c r="CL224" t="s">
        <v>2509</v>
      </c>
      <c r="CO224">
        <v>1</v>
      </c>
      <c r="CP224" t="s">
        <v>139</v>
      </c>
      <c r="CQ224" t="s">
        <v>139</v>
      </c>
      <c r="CS224" t="s">
        <v>162</v>
      </c>
      <c r="CT224" t="s">
        <v>163</v>
      </c>
      <c r="CY224">
        <v>6536</v>
      </c>
      <c r="CZ224">
        <v>6536</v>
      </c>
      <c r="DD224">
        <v>26306.25</v>
      </c>
      <c r="DE224">
        <v>57187.53</v>
      </c>
      <c r="DF224">
        <v>5627.45</v>
      </c>
      <c r="DG224">
        <v>5627.45</v>
      </c>
      <c r="DH224">
        <v>3210.42</v>
      </c>
      <c r="DI224">
        <v>1</v>
      </c>
      <c r="DJ224" t="s">
        <v>139</v>
      </c>
      <c r="DK224">
        <v>786</v>
      </c>
      <c r="DO224" t="s">
        <v>164</v>
      </c>
      <c r="DP224" t="s">
        <v>2514</v>
      </c>
      <c r="DQ224">
        <v>17698.04</v>
      </c>
      <c r="DR224">
        <v>19977.439999999999</v>
      </c>
      <c r="DS224">
        <v>11397</v>
      </c>
      <c r="DT224">
        <v>3.55</v>
      </c>
      <c r="DU224">
        <v>5627.45</v>
      </c>
      <c r="DV224">
        <v>5627.45</v>
      </c>
      <c r="DX224" t="s">
        <v>138</v>
      </c>
      <c r="DY224" t="s">
        <v>139</v>
      </c>
    </row>
    <row r="225" spans="1:130" x14ac:dyDescent="0.25">
      <c r="A225" s="1">
        <v>224</v>
      </c>
      <c r="B225" s="1">
        <v>246936</v>
      </c>
      <c r="C225" s="1" t="s">
        <v>2515</v>
      </c>
      <c r="D225" s="1" t="s">
        <v>2516</v>
      </c>
      <c r="E225" s="1" t="s">
        <v>2517</v>
      </c>
      <c r="F225" s="1" t="s">
        <v>2518</v>
      </c>
      <c r="G225" s="1" t="s">
        <v>2519</v>
      </c>
      <c r="H225" s="2">
        <v>35213</v>
      </c>
      <c r="I225" s="1" t="s">
        <v>170</v>
      </c>
      <c r="J225" s="1" t="s">
        <v>2520</v>
      </c>
      <c r="K225" s="1" t="s">
        <v>192</v>
      </c>
      <c r="L225" s="1" t="s">
        <v>2521</v>
      </c>
      <c r="M225" s="1" t="s">
        <v>192</v>
      </c>
      <c r="N225" s="1" t="s">
        <v>2520</v>
      </c>
      <c r="O225" s="1"/>
      <c r="P225" s="1" t="s">
        <v>194</v>
      </c>
      <c r="Q225" s="1" t="s">
        <v>195</v>
      </c>
      <c r="R225" s="1" t="s">
        <v>2522</v>
      </c>
      <c r="S225" s="1" t="s">
        <v>2523</v>
      </c>
      <c r="T225" s="1">
        <v>40000</v>
      </c>
      <c r="U225" s="2">
        <v>45550</v>
      </c>
      <c r="V225" s="1" t="s">
        <v>2524</v>
      </c>
      <c r="W225" s="1" t="s">
        <v>138</v>
      </c>
      <c r="X225" s="1" t="s">
        <v>139</v>
      </c>
      <c r="Y225" s="1" t="s">
        <v>138</v>
      </c>
      <c r="Z225" s="1" t="s">
        <v>138</v>
      </c>
      <c r="AA225" s="1" t="s">
        <v>2037</v>
      </c>
      <c r="AB225" s="1"/>
      <c r="AC225" s="1" t="s">
        <v>138</v>
      </c>
      <c r="AD225" s="1"/>
      <c r="AE225" s="1" t="s">
        <v>138</v>
      </c>
      <c r="AF225" s="1" t="s">
        <v>2525</v>
      </c>
      <c r="AG225" s="1" t="s">
        <v>2526</v>
      </c>
      <c r="AH225" s="1" t="s">
        <v>138</v>
      </c>
      <c r="AI225" s="1" t="s">
        <v>138</v>
      </c>
      <c r="AJ225" s="1" t="s">
        <v>138</v>
      </c>
      <c r="AK225" s="1" t="s">
        <v>138</v>
      </c>
      <c r="AL225" s="1" t="str">
        <f t="shared" si="6"/>
        <v>|Istruttoria Documenti NON Conforme</v>
      </c>
      <c r="AM225" s="1" t="s">
        <v>307</v>
      </c>
      <c r="AN225" s="1"/>
      <c r="AO225" s="1" t="s">
        <v>144</v>
      </c>
      <c r="AP225" s="1">
        <v>0</v>
      </c>
      <c r="AQ225" s="1">
        <v>0</v>
      </c>
      <c r="AR225" s="6">
        <v>0</v>
      </c>
      <c r="AS225" s="6"/>
      <c r="AT225" s="6">
        <f t="shared" si="7"/>
        <v>0</v>
      </c>
      <c r="AW225" t="s">
        <v>138</v>
      </c>
      <c r="AY225" t="s">
        <v>146</v>
      </c>
      <c r="AZ225" t="s">
        <v>470</v>
      </c>
      <c r="BB225" t="s">
        <v>129</v>
      </c>
      <c r="BC225" t="s">
        <v>129</v>
      </c>
      <c r="BE225" t="s">
        <v>2527</v>
      </c>
      <c r="BF225">
        <v>6</v>
      </c>
      <c r="BG225">
        <v>2</v>
      </c>
      <c r="BH225" t="s">
        <v>1055</v>
      </c>
      <c r="BI225">
        <v>2022</v>
      </c>
      <c r="BK225">
        <v>2022</v>
      </c>
      <c r="BL225">
        <v>3</v>
      </c>
      <c r="BM225">
        <v>3</v>
      </c>
      <c r="BN225" t="s">
        <v>150</v>
      </c>
      <c r="BO225" t="s">
        <v>151</v>
      </c>
      <c r="BP225">
        <v>93</v>
      </c>
      <c r="BQ225" t="s">
        <v>2528</v>
      </c>
      <c r="BR225" t="s">
        <v>2529</v>
      </c>
      <c r="BS225" t="s">
        <v>2528</v>
      </c>
      <c r="BT225" t="s">
        <v>2529</v>
      </c>
      <c r="BU225" t="s">
        <v>153</v>
      </c>
      <c r="BV225" t="s">
        <v>154</v>
      </c>
      <c r="BW225" t="s">
        <v>207</v>
      </c>
      <c r="BX225" t="s">
        <v>208</v>
      </c>
      <c r="BY225" t="s">
        <v>139</v>
      </c>
      <c r="BZ225" t="s">
        <v>2530</v>
      </c>
      <c r="CA225">
        <v>2</v>
      </c>
      <c r="CC225" t="s">
        <v>138</v>
      </c>
      <c r="CO225">
        <v>1</v>
      </c>
      <c r="CP225" t="s">
        <v>138</v>
      </c>
      <c r="CQ225" t="s">
        <v>139</v>
      </c>
      <c r="CR225" t="s">
        <v>2206</v>
      </c>
      <c r="CS225" t="s">
        <v>226</v>
      </c>
      <c r="CT225" t="s">
        <v>211</v>
      </c>
      <c r="CU225" t="s">
        <v>507</v>
      </c>
      <c r="CV225" t="s">
        <v>506</v>
      </c>
      <c r="CW225">
        <v>5618.63</v>
      </c>
      <c r="DD225">
        <v>26306.25</v>
      </c>
      <c r="DE225">
        <v>57187.53</v>
      </c>
      <c r="DF225">
        <v>99999999</v>
      </c>
      <c r="DG225">
        <v>5618.63</v>
      </c>
      <c r="DH225">
        <v>0</v>
      </c>
      <c r="DI225">
        <v>1</v>
      </c>
      <c r="DJ225" t="s">
        <v>139</v>
      </c>
      <c r="DK225">
        <v>786</v>
      </c>
      <c r="DX225" t="s">
        <v>324</v>
      </c>
      <c r="DY225" t="s">
        <v>324</v>
      </c>
    </row>
    <row r="226" spans="1:130" x14ac:dyDescent="0.25">
      <c r="A226" s="1">
        <v>225</v>
      </c>
      <c r="B226" s="1">
        <v>245086</v>
      </c>
      <c r="C226" s="1" t="s">
        <v>2531</v>
      </c>
      <c r="D226" s="1" t="s">
        <v>2532</v>
      </c>
      <c r="E226" s="1" t="s">
        <v>2533</v>
      </c>
      <c r="F226" s="1" t="s">
        <v>2534</v>
      </c>
      <c r="G226" s="1">
        <v>912446</v>
      </c>
      <c r="H226" s="2">
        <v>36612</v>
      </c>
      <c r="I226" s="1" t="s">
        <v>170</v>
      </c>
      <c r="J226" s="1" t="s">
        <v>130</v>
      </c>
      <c r="K226" s="1" t="s">
        <v>131</v>
      </c>
      <c r="L226" s="1" t="s">
        <v>132</v>
      </c>
      <c r="M226" s="1" t="s">
        <v>131</v>
      </c>
      <c r="N226" s="1" t="s">
        <v>130</v>
      </c>
      <c r="O226" s="1" t="s">
        <v>171</v>
      </c>
      <c r="P226" s="1" t="s">
        <v>273</v>
      </c>
      <c r="Q226" s="1" t="s">
        <v>1937</v>
      </c>
      <c r="R226" s="1" t="s">
        <v>158</v>
      </c>
      <c r="S226" s="1" t="s">
        <v>2535</v>
      </c>
      <c r="T226" s="1">
        <v>20099</v>
      </c>
      <c r="U226" s="2">
        <v>45484</v>
      </c>
      <c r="V226" s="1" t="s">
        <v>2536</v>
      </c>
      <c r="W226" s="1" t="s">
        <v>138</v>
      </c>
      <c r="X226" s="1" t="s">
        <v>139</v>
      </c>
      <c r="Y226" s="1" t="s">
        <v>138</v>
      </c>
      <c r="Z226" s="1" t="s">
        <v>138</v>
      </c>
      <c r="AA226" s="1" t="s">
        <v>2037</v>
      </c>
      <c r="AB226" s="1"/>
      <c r="AC226" s="1" t="s">
        <v>138</v>
      </c>
      <c r="AD226" s="1"/>
      <c r="AE226" s="1" t="s">
        <v>138</v>
      </c>
      <c r="AF226" s="1" t="s">
        <v>2060</v>
      </c>
      <c r="AG226" s="1" t="s">
        <v>2048</v>
      </c>
      <c r="AH226" s="1" t="s">
        <v>138</v>
      </c>
      <c r="AI226" s="1" t="s">
        <v>138</v>
      </c>
      <c r="AJ226" s="1" t="s">
        <v>138</v>
      </c>
      <c r="AK226" s="1" t="s">
        <v>138</v>
      </c>
      <c r="AL226" s="1" t="str">
        <f t="shared" si="6"/>
        <v>|Istruttoria Documenti NON Conforme</v>
      </c>
      <c r="AM226" s="1" t="s">
        <v>307</v>
      </c>
      <c r="AN226" s="1"/>
      <c r="AO226" s="1" t="s">
        <v>144</v>
      </c>
      <c r="AP226" s="1">
        <v>0</v>
      </c>
      <c r="AQ226" s="1">
        <v>0</v>
      </c>
      <c r="AR226" s="6">
        <v>0</v>
      </c>
      <c r="AS226" s="6"/>
      <c r="AT226" s="6">
        <f t="shared" si="7"/>
        <v>0</v>
      </c>
      <c r="AW226" t="s">
        <v>139</v>
      </c>
      <c r="BB226" t="s">
        <v>139</v>
      </c>
      <c r="BC226" t="s">
        <v>139</v>
      </c>
      <c r="BE226" t="s">
        <v>148</v>
      </c>
      <c r="BF226">
        <v>2</v>
      </c>
      <c r="BG226">
        <v>2</v>
      </c>
      <c r="BH226" t="s">
        <v>149</v>
      </c>
      <c r="BI226">
        <v>2020</v>
      </c>
      <c r="BJ226">
        <v>2020</v>
      </c>
      <c r="BK226">
        <v>2020</v>
      </c>
      <c r="BL226">
        <v>5</v>
      </c>
      <c r="BM226">
        <v>4</v>
      </c>
      <c r="BN226" t="s">
        <v>150</v>
      </c>
      <c r="BO226" t="s">
        <v>151</v>
      </c>
      <c r="BP226">
        <v>93</v>
      </c>
      <c r="BQ226" t="s">
        <v>855</v>
      </c>
      <c r="BR226" t="s">
        <v>152</v>
      </c>
      <c r="BS226" t="s">
        <v>855</v>
      </c>
      <c r="BT226" t="s">
        <v>152</v>
      </c>
      <c r="BU226" t="s">
        <v>153</v>
      </c>
      <c r="BV226" t="s">
        <v>154</v>
      </c>
      <c r="BW226" t="s">
        <v>183</v>
      </c>
      <c r="BX226" t="s">
        <v>184</v>
      </c>
      <c r="BY226" t="s">
        <v>139</v>
      </c>
      <c r="BZ226" t="s">
        <v>856</v>
      </c>
      <c r="CA226">
        <v>3</v>
      </c>
      <c r="CC226" t="s">
        <v>138</v>
      </c>
      <c r="CD226">
        <v>912446</v>
      </c>
      <c r="CE226" t="s">
        <v>855</v>
      </c>
      <c r="CF226" t="s">
        <v>158</v>
      </c>
      <c r="CG226" t="s">
        <v>159</v>
      </c>
      <c r="CH226" t="s">
        <v>159</v>
      </c>
      <c r="CI226" t="s">
        <v>160</v>
      </c>
      <c r="CL226" t="s">
        <v>2534</v>
      </c>
      <c r="CO226">
        <v>2</v>
      </c>
      <c r="CP226" t="s">
        <v>138</v>
      </c>
      <c r="CQ226" t="s">
        <v>138</v>
      </c>
      <c r="CR226" t="s">
        <v>711</v>
      </c>
      <c r="CS226" t="s">
        <v>935</v>
      </c>
      <c r="CT226" t="s">
        <v>163</v>
      </c>
      <c r="CY226">
        <v>0</v>
      </c>
      <c r="DD226">
        <v>26306.25</v>
      </c>
      <c r="DE226">
        <v>57187.53</v>
      </c>
      <c r="DF226">
        <v>5799.55</v>
      </c>
      <c r="DG226">
        <v>5799.55</v>
      </c>
      <c r="DH226">
        <v>0</v>
      </c>
      <c r="DI226">
        <v>1</v>
      </c>
      <c r="DJ226" t="s">
        <v>139</v>
      </c>
      <c r="DK226">
        <v>780</v>
      </c>
      <c r="DO226" t="s">
        <v>212</v>
      </c>
      <c r="DP226" t="s">
        <v>2537</v>
      </c>
      <c r="DQ226">
        <v>20298.439999999999</v>
      </c>
      <c r="DR226">
        <v>20298.439999999999</v>
      </c>
      <c r="DS226">
        <v>0</v>
      </c>
      <c r="DT226">
        <v>3.85</v>
      </c>
      <c r="DU226">
        <v>5272.32</v>
      </c>
      <c r="DV226">
        <v>5272.32</v>
      </c>
      <c r="DX226" t="s">
        <v>138</v>
      </c>
      <c r="DY226" t="s">
        <v>138</v>
      </c>
    </row>
    <row r="227" spans="1:130" x14ac:dyDescent="0.25">
      <c r="A227" s="1">
        <v>226</v>
      </c>
      <c r="B227" s="1">
        <v>226179</v>
      </c>
      <c r="C227" s="1" t="s">
        <v>2538</v>
      </c>
      <c r="D227" s="1" t="s">
        <v>2539</v>
      </c>
      <c r="E227" s="1" t="s">
        <v>2540</v>
      </c>
      <c r="F227" s="1" t="s">
        <v>2541</v>
      </c>
      <c r="G227" s="1">
        <v>886940</v>
      </c>
      <c r="H227" s="2">
        <v>37266</v>
      </c>
      <c r="I227" s="1" t="s">
        <v>129</v>
      </c>
      <c r="J227" s="1" t="s">
        <v>130</v>
      </c>
      <c r="K227" s="1" t="s">
        <v>131</v>
      </c>
      <c r="L227" s="1" t="s">
        <v>132</v>
      </c>
      <c r="M227" s="1" t="s">
        <v>131</v>
      </c>
      <c r="N227" s="1" t="s">
        <v>130</v>
      </c>
      <c r="O227" s="1" t="s">
        <v>133</v>
      </c>
      <c r="P227" s="1" t="s">
        <v>134</v>
      </c>
      <c r="Q227" s="1" t="s">
        <v>2542</v>
      </c>
      <c r="R227" s="1"/>
      <c r="S227" s="1" t="s">
        <v>2543</v>
      </c>
      <c r="T227" s="1">
        <v>73040</v>
      </c>
      <c r="U227" s="2">
        <v>45495</v>
      </c>
      <c r="V227" s="1" t="s">
        <v>2544</v>
      </c>
      <c r="W227" s="1" t="s">
        <v>138</v>
      </c>
      <c r="X227" s="1" t="s">
        <v>139</v>
      </c>
      <c r="Y227" s="1" t="s">
        <v>139</v>
      </c>
      <c r="Z227" s="1" t="s">
        <v>138</v>
      </c>
      <c r="AA227" s="1" t="s">
        <v>2037</v>
      </c>
      <c r="AB227" s="1"/>
      <c r="AC227" s="1" t="s">
        <v>138</v>
      </c>
      <c r="AD227" s="1"/>
      <c r="AE227" s="1" t="s">
        <v>138</v>
      </c>
      <c r="AF227" s="1" t="s">
        <v>2545</v>
      </c>
      <c r="AG227" s="1" t="s">
        <v>2546</v>
      </c>
      <c r="AH227" s="1" t="s">
        <v>138</v>
      </c>
      <c r="AI227" s="1" t="s">
        <v>138</v>
      </c>
      <c r="AJ227" s="1" t="s">
        <v>138</v>
      </c>
      <c r="AK227" s="1" t="s">
        <v>138</v>
      </c>
      <c r="AL227" s="1" t="str">
        <f t="shared" si="6"/>
        <v>Già beneficiaria di sovvenzione per stesso evento</v>
      </c>
      <c r="AM227" s="1"/>
      <c r="AN227" s="1"/>
      <c r="AO227" s="1" t="s">
        <v>144</v>
      </c>
      <c r="AP227" s="1">
        <v>0</v>
      </c>
      <c r="AQ227" s="1">
        <v>0</v>
      </c>
      <c r="AR227" s="6">
        <v>0</v>
      </c>
      <c r="AS227" s="6"/>
      <c r="AT227" s="6">
        <f t="shared" si="7"/>
        <v>0</v>
      </c>
      <c r="AV227" t="s">
        <v>6779</v>
      </c>
      <c r="AW227" t="s">
        <v>138</v>
      </c>
      <c r="AY227" t="s">
        <v>146</v>
      </c>
      <c r="AZ227" t="s">
        <v>147</v>
      </c>
      <c r="BB227" t="s">
        <v>129</v>
      </c>
      <c r="BC227" t="s">
        <v>129</v>
      </c>
      <c r="BE227" t="s">
        <v>180</v>
      </c>
      <c r="BF227">
        <v>1</v>
      </c>
      <c r="BG227">
        <v>3</v>
      </c>
      <c r="BH227" t="s">
        <v>149</v>
      </c>
      <c r="BI227">
        <v>2021</v>
      </c>
      <c r="BJ227">
        <v>2022</v>
      </c>
      <c r="BK227">
        <v>2022</v>
      </c>
      <c r="BL227">
        <v>3</v>
      </c>
      <c r="BM227">
        <v>4</v>
      </c>
      <c r="BN227" t="s">
        <v>150</v>
      </c>
      <c r="BO227" t="s">
        <v>151</v>
      </c>
      <c r="BP227">
        <v>92</v>
      </c>
      <c r="BQ227" t="s">
        <v>1024</v>
      </c>
      <c r="BR227" t="s">
        <v>152</v>
      </c>
      <c r="BS227" t="s">
        <v>1024</v>
      </c>
      <c r="BT227" t="s">
        <v>152</v>
      </c>
      <c r="BU227" t="s">
        <v>153</v>
      </c>
      <c r="BV227" t="s">
        <v>154</v>
      </c>
      <c r="BW227" t="s">
        <v>183</v>
      </c>
      <c r="BX227" t="s">
        <v>184</v>
      </c>
      <c r="BY227" t="s">
        <v>138</v>
      </c>
      <c r="BZ227" t="s">
        <v>1025</v>
      </c>
      <c r="CA227">
        <v>3</v>
      </c>
      <c r="CB227" t="s">
        <v>138</v>
      </c>
      <c r="CC227" t="s">
        <v>138</v>
      </c>
      <c r="CD227">
        <v>886940</v>
      </c>
      <c r="CE227" t="s">
        <v>1024</v>
      </c>
      <c r="CF227" t="s">
        <v>158</v>
      </c>
      <c r="CG227" t="s">
        <v>159</v>
      </c>
      <c r="CH227" t="s">
        <v>159</v>
      </c>
      <c r="CI227" t="s">
        <v>160</v>
      </c>
      <c r="CK227" t="s">
        <v>139</v>
      </c>
      <c r="CL227" t="s">
        <v>2541</v>
      </c>
      <c r="CO227">
        <v>0</v>
      </c>
      <c r="CP227" t="s">
        <v>139</v>
      </c>
      <c r="CQ227" t="s">
        <v>138</v>
      </c>
      <c r="CS227" t="s">
        <v>162</v>
      </c>
      <c r="CT227" t="s">
        <v>163</v>
      </c>
      <c r="CY227">
        <v>2995</v>
      </c>
      <c r="CZ227">
        <v>2995</v>
      </c>
      <c r="DD227">
        <v>26306.25</v>
      </c>
      <c r="DE227">
        <v>57187.53</v>
      </c>
      <c r="DF227">
        <v>5871.42</v>
      </c>
      <c r="DG227">
        <v>5871.42</v>
      </c>
      <c r="DH227">
        <v>0</v>
      </c>
      <c r="DI227">
        <v>1</v>
      </c>
      <c r="DJ227" t="s">
        <v>139</v>
      </c>
      <c r="DK227">
        <v>777</v>
      </c>
      <c r="DO227" t="s">
        <v>164</v>
      </c>
      <c r="DP227" t="s">
        <v>2547</v>
      </c>
      <c r="DQ227">
        <v>14443.7</v>
      </c>
      <c r="DR227">
        <v>14443.7</v>
      </c>
      <c r="DS227">
        <v>0</v>
      </c>
      <c r="DT227">
        <v>2.46</v>
      </c>
      <c r="DU227">
        <v>5871.42</v>
      </c>
      <c r="DV227">
        <v>5871.42</v>
      </c>
      <c r="DX227" t="s">
        <v>138</v>
      </c>
      <c r="DY227" t="s">
        <v>139</v>
      </c>
    </row>
    <row r="228" spans="1:130" x14ac:dyDescent="0.25">
      <c r="A228" s="1">
        <v>227</v>
      </c>
      <c r="B228" s="1">
        <v>239554</v>
      </c>
      <c r="C228" s="1" t="s">
        <v>2548</v>
      </c>
      <c r="D228" s="1" t="s">
        <v>2549</v>
      </c>
      <c r="E228" s="1" t="s">
        <v>2550</v>
      </c>
      <c r="F228" s="1" t="s">
        <v>2551</v>
      </c>
      <c r="G228" s="1">
        <v>910124</v>
      </c>
      <c r="H228" s="2">
        <v>37352</v>
      </c>
      <c r="I228" s="1" t="s">
        <v>129</v>
      </c>
      <c r="J228" s="1" t="s">
        <v>130</v>
      </c>
      <c r="K228" s="1" t="s">
        <v>131</v>
      </c>
      <c r="L228" s="1" t="s">
        <v>132</v>
      </c>
      <c r="M228" s="1" t="s">
        <v>131</v>
      </c>
      <c r="N228" s="1" t="s">
        <v>130</v>
      </c>
      <c r="O228" s="1" t="s">
        <v>171</v>
      </c>
      <c r="P228" s="1" t="s">
        <v>273</v>
      </c>
      <c r="Q228" s="1" t="s">
        <v>158</v>
      </c>
      <c r="R228" s="1" t="s">
        <v>273</v>
      </c>
      <c r="S228" s="1" t="s">
        <v>2552</v>
      </c>
      <c r="T228" s="1">
        <v>20161</v>
      </c>
      <c r="U228" s="2">
        <v>45496</v>
      </c>
      <c r="V228" s="1" t="s">
        <v>2553</v>
      </c>
      <c r="W228" s="1" t="s">
        <v>138</v>
      </c>
      <c r="X228" s="1" t="s">
        <v>139</v>
      </c>
      <c r="Y228" s="1" t="s">
        <v>139</v>
      </c>
      <c r="Z228" s="1" t="s">
        <v>138</v>
      </c>
      <c r="AA228" s="1" t="s">
        <v>2037</v>
      </c>
      <c r="AB228" s="1"/>
      <c r="AC228" s="1" t="s">
        <v>138</v>
      </c>
      <c r="AD228" s="1"/>
      <c r="AE228" s="1" t="s">
        <v>138</v>
      </c>
      <c r="AF228" s="1" t="s">
        <v>2068</v>
      </c>
      <c r="AG228" s="1" t="s">
        <v>2069</v>
      </c>
      <c r="AH228" s="1" t="s">
        <v>138</v>
      </c>
      <c r="AI228" s="1" t="s">
        <v>138</v>
      </c>
      <c r="AJ228" s="1" t="s">
        <v>138</v>
      </c>
      <c r="AK228" s="1" t="s">
        <v>138</v>
      </c>
      <c r="AL228" s="1" t="str">
        <f t="shared" si="6"/>
        <v>|Istruttoria Documenti NON Conforme</v>
      </c>
      <c r="AM228" s="1" t="s">
        <v>307</v>
      </c>
      <c r="AN228" s="1"/>
      <c r="AO228" s="1" t="s">
        <v>144</v>
      </c>
      <c r="AP228" s="1">
        <v>0</v>
      </c>
      <c r="AQ228" s="1">
        <v>0</v>
      </c>
      <c r="AR228" s="6">
        <v>0</v>
      </c>
      <c r="AS228" s="6"/>
      <c r="AT228" s="6">
        <f t="shared" si="7"/>
        <v>0</v>
      </c>
      <c r="AW228" t="s">
        <v>139</v>
      </c>
      <c r="BB228" t="s">
        <v>139</v>
      </c>
      <c r="BC228" t="s">
        <v>139</v>
      </c>
      <c r="BE228" t="s">
        <v>148</v>
      </c>
      <c r="BF228">
        <v>2</v>
      </c>
      <c r="BG228">
        <v>2</v>
      </c>
      <c r="BH228" t="s">
        <v>149</v>
      </c>
      <c r="BI228">
        <v>2022</v>
      </c>
      <c r="BJ228">
        <v>2023</v>
      </c>
      <c r="BK228">
        <v>2023</v>
      </c>
      <c r="BL228">
        <v>2</v>
      </c>
      <c r="BM228">
        <v>4</v>
      </c>
      <c r="BN228" t="s">
        <v>150</v>
      </c>
      <c r="BO228" t="s">
        <v>151</v>
      </c>
      <c r="BP228">
        <v>89</v>
      </c>
      <c r="BQ228" t="s">
        <v>1350</v>
      </c>
      <c r="BR228" t="s">
        <v>152</v>
      </c>
      <c r="BS228" t="s">
        <v>1350</v>
      </c>
      <c r="BT228" t="s">
        <v>152</v>
      </c>
      <c r="BU228" t="s">
        <v>153</v>
      </c>
      <c r="BV228" t="s">
        <v>154</v>
      </c>
      <c r="BW228" t="s">
        <v>183</v>
      </c>
      <c r="BX228" t="s">
        <v>184</v>
      </c>
      <c r="BZ228" t="s">
        <v>1351</v>
      </c>
      <c r="CA228">
        <v>3</v>
      </c>
      <c r="CB228" t="s">
        <v>138</v>
      </c>
      <c r="CC228" t="s">
        <v>138</v>
      </c>
      <c r="CD228">
        <v>910124</v>
      </c>
      <c r="CE228" t="s">
        <v>1350</v>
      </c>
      <c r="CF228" t="s">
        <v>158</v>
      </c>
      <c r="CG228" t="s">
        <v>159</v>
      </c>
      <c r="CH228" t="s">
        <v>159</v>
      </c>
      <c r="CI228" t="s">
        <v>160</v>
      </c>
      <c r="CJ228" t="s">
        <v>2554</v>
      </c>
      <c r="CK228" t="s">
        <v>139</v>
      </c>
      <c r="CL228" t="s">
        <v>2551</v>
      </c>
      <c r="CO228">
        <v>-1</v>
      </c>
      <c r="CP228" t="s">
        <v>139</v>
      </c>
      <c r="CQ228" t="s">
        <v>138</v>
      </c>
      <c r="CS228" t="s">
        <v>162</v>
      </c>
      <c r="CT228" t="s">
        <v>163</v>
      </c>
      <c r="CX228">
        <v>0</v>
      </c>
      <c r="DD228">
        <v>26306.25</v>
      </c>
      <c r="DE228">
        <v>57187.53</v>
      </c>
      <c r="DF228">
        <v>5951.71</v>
      </c>
      <c r="DG228">
        <v>5951.71</v>
      </c>
      <c r="DH228">
        <v>2494.7199999999998</v>
      </c>
      <c r="DI228">
        <v>1</v>
      </c>
      <c r="DJ228" t="s">
        <v>139</v>
      </c>
      <c r="DK228">
        <v>774</v>
      </c>
      <c r="DO228" t="s">
        <v>164</v>
      </c>
      <c r="DP228" t="s">
        <v>2555</v>
      </c>
      <c r="DQ228">
        <v>13413.8</v>
      </c>
      <c r="DR228">
        <v>14641.2</v>
      </c>
      <c r="DS228">
        <v>6137</v>
      </c>
      <c r="DT228">
        <v>2.46</v>
      </c>
      <c r="DU228">
        <v>5951.71</v>
      </c>
      <c r="DV228">
        <v>5951.71</v>
      </c>
      <c r="DX228" t="s">
        <v>138</v>
      </c>
      <c r="DY228" t="s">
        <v>139</v>
      </c>
    </row>
    <row r="229" spans="1:130" x14ac:dyDescent="0.25">
      <c r="A229" s="1">
        <v>228</v>
      </c>
      <c r="B229" s="1">
        <v>229165</v>
      </c>
      <c r="C229" s="1" t="s">
        <v>2556</v>
      </c>
      <c r="D229" s="1" t="s">
        <v>2557</v>
      </c>
      <c r="E229" s="1" t="s">
        <v>2558</v>
      </c>
      <c r="F229" s="1" t="s">
        <v>2559</v>
      </c>
      <c r="G229" s="1">
        <v>888995</v>
      </c>
      <c r="H229" s="2">
        <v>37344</v>
      </c>
      <c r="I229" s="1" t="s">
        <v>170</v>
      </c>
      <c r="J229" s="1" t="s">
        <v>130</v>
      </c>
      <c r="K229" s="1" t="s">
        <v>131</v>
      </c>
      <c r="L229" s="1" t="s">
        <v>132</v>
      </c>
      <c r="M229" s="1" t="s">
        <v>131</v>
      </c>
      <c r="N229" s="1" t="s">
        <v>130</v>
      </c>
      <c r="O229" s="1" t="s">
        <v>492</v>
      </c>
      <c r="P229" s="1" t="s">
        <v>2560</v>
      </c>
      <c r="Q229" s="1" t="s">
        <v>2561</v>
      </c>
      <c r="R229" s="1" t="s">
        <v>2562</v>
      </c>
      <c r="S229" s="1" t="s">
        <v>2563</v>
      </c>
      <c r="T229" s="1">
        <v>55012</v>
      </c>
      <c r="U229" s="2">
        <v>45490</v>
      </c>
      <c r="V229" s="1" t="s">
        <v>2564</v>
      </c>
      <c r="W229" s="1" t="s">
        <v>138</v>
      </c>
      <c r="X229" s="1" t="s">
        <v>139</v>
      </c>
      <c r="Y229" s="1" t="s">
        <v>139</v>
      </c>
      <c r="Z229" s="1" t="s">
        <v>138</v>
      </c>
      <c r="AA229" s="1" t="s">
        <v>2037</v>
      </c>
      <c r="AB229" s="1"/>
      <c r="AC229" s="1" t="s">
        <v>138</v>
      </c>
      <c r="AD229" s="1"/>
      <c r="AE229" s="1" t="s">
        <v>138</v>
      </c>
      <c r="AF229" s="1" t="s">
        <v>2247</v>
      </c>
      <c r="AG229" s="1" t="s">
        <v>2565</v>
      </c>
      <c r="AH229" s="1" t="s">
        <v>138</v>
      </c>
      <c r="AI229" s="1" t="s">
        <v>138</v>
      </c>
      <c r="AJ229" s="1" t="s">
        <v>138</v>
      </c>
      <c r="AK229" s="1" t="s">
        <v>138</v>
      </c>
      <c r="AL229" s="1" t="str">
        <f t="shared" si="6"/>
        <v>|Istruttoria Documenti NON Conforme</v>
      </c>
      <c r="AM229" s="1" t="s">
        <v>307</v>
      </c>
      <c r="AN229" s="1"/>
      <c r="AO229" s="1" t="s">
        <v>144</v>
      </c>
      <c r="AP229" s="1">
        <v>0</v>
      </c>
      <c r="AQ229" s="1">
        <v>0</v>
      </c>
      <c r="AR229" s="6">
        <v>0</v>
      </c>
      <c r="AS229" s="6"/>
      <c r="AT229" s="6">
        <f t="shared" si="7"/>
        <v>0</v>
      </c>
      <c r="AW229" t="s">
        <v>138</v>
      </c>
      <c r="AY229" t="s">
        <v>146</v>
      </c>
      <c r="AZ229" t="s">
        <v>470</v>
      </c>
      <c r="BB229" t="s">
        <v>129</v>
      </c>
      <c r="BC229" t="s">
        <v>129</v>
      </c>
      <c r="BE229" t="s">
        <v>148</v>
      </c>
      <c r="BF229">
        <v>2</v>
      </c>
      <c r="BG229">
        <v>3</v>
      </c>
      <c r="BH229" t="s">
        <v>149</v>
      </c>
      <c r="BI229">
        <v>2021</v>
      </c>
      <c r="BK229">
        <v>2021</v>
      </c>
      <c r="BL229">
        <v>4</v>
      </c>
      <c r="BM229">
        <v>4</v>
      </c>
      <c r="BN229" t="s">
        <v>150</v>
      </c>
      <c r="BO229" t="s">
        <v>151</v>
      </c>
      <c r="BP229">
        <v>89</v>
      </c>
      <c r="BQ229" t="s">
        <v>1148</v>
      </c>
      <c r="BR229" t="s">
        <v>152</v>
      </c>
      <c r="BS229" t="s">
        <v>1148</v>
      </c>
      <c r="BT229" t="s">
        <v>152</v>
      </c>
      <c r="BU229" t="s">
        <v>153</v>
      </c>
      <c r="BV229" t="s">
        <v>154</v>
      </c>
      <c r="BW229" t="s">
        <v>183</v>
      </c>
      <c r="BX229" t="s">
        <v>184</v>
      </c>
      <c r="BY229" t="s">
        <v>138</v>
      </c>
      <c r="BZ229" t="s">
        <v>387</v>
      </c>
      <c r="CA229">
        <v>3</v>
      </c>
      <c r="CC229" t="s">
        <v>138</v>
      </c>
      <c r="CD229">
        <v>888995</v>
      </c>
      <c r="CE229" t="s">
        <v>1148</v>
      </c>
      <c r="CF229" t="s">
        <v>158</v>
      </c>
      <c r="CG229" t="s">
        <v>159</v>
      </c>
      <c r="CH229" t="s">
        <v>159</v>
      </c>
      <c r="CI229" t="s">
        <v>266</v>
      </c>
      <c r="CK229" t="s">
        <v>139</v>
      </c>
      <c r="CL229" t="s">
        <v>2559</v>
      </c>
      <c r="CO229">
        <v>1</v>
      </c>
      <c r="CP229" t="s">
        <v>139</v>
      </c>
      <c r="CQ229" t="s">
        <v>139</v>
      </c>
      <c r="CS229" t="s">
        <v>162</v>
      </c>
      <c r="CT229" t="s">
        <v>163</v>
      </c>
      <c r="DD229">
        <v>26306.25</v>
      </c>
      <c r="DE229">
        <v>57187.53</v>
      </c>
      <c r="DF229">
        <v>6069.52</v>
      </c>
      <c r="DG229">
        <v>6069.52</v>
      </c>
      <c r="DH229">
        <v>0</v>
      </c>
      <c r="DI229">
        <v>1</v>
      </c>
      <c r="DJ229" t="s">
        <v>139</v>
      </c>
      <c r="DK229">
        <v>769</v>
      </c>
      <c r="DO229" t="s">
        <v>164</v>
      </c>
      <c r="DP229" t="s">
        <v>2566</v>
      </c>
      <c r="DQ229">
        <v>18512.04</v>
      </c>
      <c r="DR229">
        <v>18512.04</v>
      </c>
      <c r="DS229">
        <v>0</v>
      </c>
      <c r="DT229">
        <v>3.05</v>
      </c>
      <c r="DU229">
        <v>6069.52</v>
      </c>
      <c r="DV229">
        <v>6069.52</v>
      </c>
      <c r="DX229" t="s">
        <v>138</v>
      </c>
      <c r="DY229" t="s">
        <v>139</v>
      </c>
    </row>
    <row r="230" spans="1:130" x14ac:dyDescent="0.25">
      <c r="A230" s="1">
        <v>229</v>
      </c>
      <c r="B230" s="1">
        <v>221795</v>
      </c>
      <c r="C230" s="1" t="s">
        <v>2567</v>
      </c>
      <c r="D230" s="1" t="s">
        <v>2568</v>
      </c>
      <c r="E230" s="1" t="s">
        <v>2569</v>
      </c>
      <c r="F230" s="1" t="s">
        <v>2570</v>
      </c>
      <c r="G230" s="1">
        <v>870921</v>
      </c>
      <c r="H230" s="2">
        <v>37252</v>
      </c>
      <c r="I230" s="1" t="s">
        <v>170</v>
      </c>
      <c r="J230" s="1" t="s">
        <v>130</v>
      </c>
      <c r="K230" s="1" t="s">
        <v>131</v>
      </c>
      <c r="L230" s="1" t="s">
        <v>132</v>
      </c>
      <c r="M230" s="1" t="s">
        <v>131</v>
      </c>
      <c r="N230" s="1" t="s">
        <v>130</v>
      </c>
      <c r="O230" s="1" t="s">
        <v>478</v>
      </c>
      <c r="P230" s="1" t="s">
        <v>2571</v>
      </c>
      <c r="Q230" s="1" t="s">
        <v>2572</v>
      </c>
      <c r="R230" s="1"/>
      <c r="S230" s="1" t="s">
        <v>2573</v>
      </c>
      <c r="T230" s="1">
        <v>92100</v>
      </c>
      <c r="U230" s="2">
        <v>45516</v>
      </c>
      <c r="V230" s="1" t="s">
        <v>2574</v>
      </c>
      <c r="W230" s="1" t="s">
        <v>139</v>
      </c>
      <c r="X230" s="1" t="s">
        <v>139</v>
      </c>
      <c r="Y230" s="1" t="s">
        <v>139</v>
      </c>
      <c r="Z230" s="1" t="s">
        <v>138</v>
      </c>
      <c r="AA230" s="1" t="s">
        <v>2037</v>
      </c>
      <c r="AB230" s="1"/>
      <c r="AC230" s="1" t="s">
        <v>138</v>
      </c>
      <c r="AD230" s="1"/>
      <c r="AE230" s="1" t="s">
        <v>138</v>
      </c>
      <c r="AF230" s="1" t="s">
        <v>1146</v>
      </c>
      <c r="AG230" s="1" t="s">
        <v>1147</v>
      </c>
      <c r="AH230" s="1" t="s">
        <v>138</v>
      </c>
      <c r="AI230" s="1" t="s">
        <v>138</v>
      </c>
      <c r="AJ230" s="1" t="s">
        <v>138</v>
      </c>
      <c r="AK230" s="1" t="s">
        <v>138</v>
      </c>
      <c r="AL230" s="1" t="str">
        <f t="shared" si="6"/>
        <v>|Istruttoria Documenti NON Conforme</v>
      </c>
      <c r="AM230" s="1" t="s">
        <v>307</v>
      </c>
      <c r="AN230" s="1" t="s">
        <v>179</v>
      </c>
      <c r="AO230" s="1" t="s">
        <v>144</v>
      </c>
      <c r="AP230" s="1">
        <v>0</v>
      </c>
      <c r="AQ230" s="1">
        <v>0</v>
      </c>
      <c r="AR230" s="6">
        <v>0</v>
      </c>
      <c r="AS230" s="6"/>
      <c r="AT230" s="6">
        <f t="shared" si="7"/>
        <v>0</v>
      </c>
      <c r="AW230" t="s">
        <v>138</v>
      </c>
      <c r="AY230" t="s">
        <v>146</v>
      </c>
      <c r="AZ230" t="s">
        <v>147</v>
      </c>
      <c r="BB230" t="s">
        <v>129</v>
      </c>
      <c r="BC230" t="s">
        <v>129</v>
      </c>
      <c r="BE230" t="s">
        <v>148</v>
      </c>
      <c r="BF230">
        <v>2</v>
      </c>
      <c r="BG230">
        <v>2</v>
      </c>
      <c r="BH230" t="s">
        <v>149</v>
      </c>
      <c r="BI230">
        <v>2023</v>
      </c>
      <c r="BK230">
        <v>2023</v>
      </c>
      <c r="BL230">
        <v>2</v>
      </c>
      <c r="BM230">
        <v>4</v>
      </c>
      <c r="BN230" t="s">
        <v>150</v>
      </c>
      <c r="BO230" t="s">
        <v>151</v>
      </c>
      <c r="BP230">
        <v>89</v>
      </c>
      <c r="BQ230" t="s">
        <v>264</v>
      </c>
      <c r="BR230" t="s">
        <v>152</v>
      </c>
      <c r="BS230" t="s">
        <v>264</v>
      </c>
      <c r="BT230" t="s">
        <v>152</v>
      </c>
      <c r="BU230" t="s">
        <v>153</v>
      </c>
      <c r="BV230" t="s">
        <v>154</v>
      </c>
      <c r="BW230" t="s">
        <v>207</v>
      </c>
      <c r="BX230" t="s">
        <v>208</v>
      </c>
      <c r="BY230" t="s">
        <v>138</v>
      </c>
      <c r="BZ230" t="s">
        <v>265</v>
      </c>
      <c r="CA230">
        <v>2</v>
      </c>
      <c r="CC230" t="s">
        <v>138</v>
      </c>
      <c r="CD230">
        <v>870921</v>
      </c>
      <c r="CE230" t="s">
        <v>264</v>
      </c>
      <c r="CF230" t="s">
        <v>158</v>
      </c>
      <c r="CG230" t="s">
        <v>159</v>
      </c>
      <c r="CH230" t="s">
        <v>159</v>
      </c>
      <c r="CI230" t="s">
        <v>160</v>
      </c>
      <c r="CK230" t="s">
        <v>139</v>
      </c>
      <c r="CL230" t="s">
        <v>2570</v>
      </c>
      <c r="CO230">
        <v>0</v>
      </c>
      <c r="CP230" t="s">
        <v>139</v>
      </c>
      <c r="CQ230" t="s">
        <v>138</v>
      </c>
      <c r="CS230" t="s">
        <v>162</v>
      </c>
      <c r="CT230" t="s">
        <v>163</v>
      </c>
      <c r="CY230">
        <v>6536</v>
      </c>
      <c r="CZ230">
        <v>6536</v>
      </c>
      <c r="DD230">
        <v>26306.25</v>
      </c>
      <c r="DE230">
        <v>57187.53</v>
      </c>
      <c r="DF230">
        <v>6238.45</v>
      </c>
      <c r="DG230">
        <v>6238.45</v>
      </c>
      <c r="DH230">
        <v>4887.92</v>
      </c>
      <c r="DI230">
        <v>1</v>
      </c>
      <c r="DJ230" t="s">
        <v>139</v>
      </c>
      <c r="DK230">
        <v>763</v>
      </c>
      <c r="DO230" t="s">
        <v>164</v>
      </c>
      <c r="DP230" t="s">
        <v>2575</v>
      </c>
      <c r="DQ230">
        <v>10890</v>
      </c>
      <c r="DR230">
        <v>12913.6</v>
      </c>
      <c r="DS230">
        <v>10118</v>
      </c>
      <c r="DT230">
        <v>2.0699999999999998</v>
      </c>
      <c r="DU230">
        <v>6238.45</v>
      </c>
      <c r="DV230">
        <v>6238.45</v>
      </c>
      <c r="DX230" t="s">
        <v>138</v>
      </c>
      <c r="DY230" t="s">
        <v>139</v>
      </c>
    </row>
    <row r="231" spans="1:130" x14ac:dyDescent="0.25">
      <c r="A231" s="1">
        <v>230</v>
      </c>
      <c r="B231" s="1">
        <v>236630</v>
      </c>
      <c r="C231" s="1" t="s">
        <v>2576</v>
      </c>
      <c r="D231" s="1" t="s">
        <v>2577</v>
      </c>
      <c r="E231" s="1" t="s">
        <v>2578</v>
      </c>
      <c r="F231" s="1" t="s">
        <v>2579</v>
      </c>
      <c r="G231" s="1">
        <v>905402</v>
      </c>
      <c r="H231" s="2">
        <v>35255</v>
      </c>
      <c r="I231" s="1" t="s">
        <v>129</v>
      </c>
      <c r="J231" s="1" t="s">
        <v>1682</v>
      </c>
      <c r="K231" s="1" t="s">
        <v>131</v>
      </c>
      <c r="L231" s="1" t="s">
        <v>2580</v>
      </c>
      <c r="M231" s="1" t="s">
        <v>131</v>
      </c>
      <c r="N231" s="1" t="s">
        <v>1682</v>
      </c>
      <c r="O231" s="1"/>
      <c r="P231" s="1" t="s">
        <v>194</v>
      </c>
      <c r="Q231" s="1" t="s">
        <v>195</v>
      </c>
      <c r="R231" s="1" t="s">
        <v>2581</v>
      </c>
      <c r="S231" s="1" t="s">
        <v>2582</v>
      </c>
      <c r="T231" s="1">
        <v>26100</v>
      </c>
      <c r="U231" s="2">
        <v>45513</v>
      </c>
      <c r="V231" s="1" t="s">
        <v>2583</v>
      </c>
      <c r="W231" s="1" t="s">
        <v>138</v>
      </c>
      <c r="X231" s="1" t="s">
        <v>139</v>
      </c>
      <c r="Y231" s="1" t="s">
        <v>139</v>
      </c>
      <c r="Z231" s="1" t="s">
        <v>138</v>
      </c>
      <c r="AA231" s="1" t="s">
        <v>2037</v>
      </c>
      <c r="AB231" s="1"/>
      <c r="AC231" s="1" t="s">
        <v>138</v>
      </c>
      <c r="AD231" s="1"/>
      <c r="AE231" s="1" t="s">
        <v>138</v>
      </c>
      <c r="AF231" s="1" t="s">
        <v>2584</v>
      </c>
      <c r="AG231" s="1" t="s">
        <v>2585</v>
      </c>
      <c r="AH231" s="1" t="s">
        <v>138</v>
      </c>
      <c r="AI231" s="1" t="s">
        <v>138</v>
      </c>
      <c r="AJ231" s="1" t="s">
        <v>138</v>
      </c>
      <c r="AK231" s="1" t="s">
        <v>138</v>
      </c>
      <c r="AL231" s="1" t="str">
        <f t="shared" si="6"/>
        <v>|Istruttoria Documenti NON Conforme</v>
      </c>
      <c r="AM231" s="1" t="s">
        <v>307</v>
      </c>
      <c r="AN231" s="1"/>
      <c r="AO231" s="1" t="s">
        <v>144</v>
      </c>
      <c r="AP231" s="1">
        <v>0</v>
      </c>
      <c r="AQ231" s="1">
        <v>0</v>
      </c>
      <c r="AR231" s="6">
        <v>0</v>
      </c>
      <c r="AS231" s="6"/>
      <c r="AT231" s="6">
        <f t="shared" si="7"/>
        <v>0</v>
      </c>
      <c r="AW231" t="s">
        <v>138</v>
      </c>
      <c r="AY231" t="s">
        <v>146</v>
      </c>
      <c r="AZ231" t="s">
        <v>992</v>
      </c>
      <c r="BB231" t="s">
        <v>129</v>
      </c>
      <c r="BC231" t="s">
        <v>129</v>
      </c>
      <c r="BE231" t="s">
        <v>148</v>
      </c>
      <c r="BF231">
        <v>2</v>
      </c>
      <c r="BG231">
        <v>1</v>
      </c>
      <c r="BH231" t="s">
        <v>415</v>
      </c>
      <c r="BI231">
        <v>2022</v>
      </c>
      <c r="BK231">
        <v>2022</v>
      </c>
      <c r="BL231">
        <v>3</v>
      </c>
      <c r="BM231">
        <v>3</v>
      </c>
      <c r="BN231" t="s">
        <v>150</v>
      </c>
      <c r="BO231" t="s">
        <v>151</v>
      </c>
      <c r="BP231">
        <v>92</v>
      </c>
      <c r="BQ231" t="s">
        <v>2586</v>
      </c>
      <c r="BR231" t="s">
        <v>2587</v>
      </c>
      <c r="BS231" t="s">
        <v>2586</v>
      </c>
      <c r="BT231" t="s">
        <v>2587</v>
      </c>
      <c r="BU231" t="s">
        <v>153</v>
      </c>
      <c r="BV231" t="s">
        <v>154</v>
      </c>
      <c r="BW231" t="s">
        <v>207</v>
      </c>
      <c r="BX231" t="s">
        <v>208</v>
      </c>
      <c r="BY231" t="s">
        <v>138</v>
      </c>
      <c r="BZ231" t="s">
        <v>323</v>
      </c>
      <c r="CA231">
        <v>2</v>
      </c>
      <c r="CC231" t="s">
        <v>138</v>
      </c>
      <c r="CD231">
        <v>905402</v>
      </c>
      <c r="CE231" t="s">
        <v>2586</v>
      </c>
      <c r="CF231" t="s">
        <v>158</v>
      </c>
      <c r="CG231" t="s">
        <v>2587</v>
      </c>
      <c r="CH231" t="s">
        <v>2587</v>
      </c>
      <c r="CI231" t="s">
        <v>266</v>
      </c>
      <c r="CJ231" t="s">
        <v>2588</v>
      </c>
      <c r="CK231" t="s">
        <v>139</v>
      </c>
      <c r="CL231" t="s">
        <v>2579</v>
      </c>
      <c r="CO231">
        <v>1</v>
      </c>
      <c r="CP231" t="s">
        <v>139</v>
      </c>
      <c r="CQ231" t="s">
        <v>139</v>
      </c>
      <c r="CS231" t="s">
        <v>162</v>
      </c>
      <c r="CT231" t="s">
        <v>163</v>
      </c>
      <c r="DD231">
        <v>26306.25</v>
      </c>
      <c r="DE231">
        <v>57187.53</v>
      </c>
      <c r="DF231">
        <v>6281.15</v>
      </c>
      <c r="DG231">
        <v>6281.15</v>
      </c>
      <c r="DH231">
        <v>0</v>
      </c>
      <c r="DI231">
        <v>1</v>
      </c>
      <c r="DJ231" t="s">
        <v>139</v>
      </c>
      <c r="DK231">
        <v>761</v>
      </c>
      <c r="DO231" t="s">
        <v>164</v>
      </c>
      <c r="DP231" t="s">
        <v>2589</v>
      </c>
      <c r="DQ231">
        <v>9861.4</v>
      </c>
      <c r="DR231">
        <v>9861.4</v>
      </c>
      <c r="DS231">
        <v>0</v>
      </c>
      <c r="DT231">
        <v>1.57</v>
      </c>
      <c r="DU231">
        <v>6281.15</v>
      </c>
      <c r="DV231">
        <v>6281.15</v>
      </c>
      <c r="DX231" t="s">
        <v>138</v>
      </c>
      <c r="DY231" t="s">
        <v>139</v>
      </c>
    </row>
    <row r="232" spans="1:130" x14ac:dyDescent="0.25">
      <c r="A232" s="1">
        <v>231</v>
      </c>
      <c r="B232" s="1">
        <v>226359</v>
      </c>
      <c r="C232" s="1" t="s">
        <v>2590</v>
      </c>
      <c r="D232" s="1" t="s">
        <v>2591</v>
      </c>
      <c r="E232" s="1" t="s">
        <v>2592</v>
      </c>
      <c r="F232" s="1" t="s">
        <v>2593</v>
      </c>
      <c r="G232" s="1">
        <v>881368</v>
      </c>
      <c r="H232" s="2">
        <v>36222</v>
      </c>
      <c r="I232" s="1" t="s">
        <v>129</v>
      </c>
      <c r="J232" s="1" t="s">
        <v>130</v>
      </c>
      <c r="K232" s="1" t="s">
        <v>131</v>
      </c>
      <c r="L232" s="1" t="s">
        <v>132</v>
      </c>
      <c r="M232" s="1" t="s">
        <v>131</v>
      </c>
      <c r="N232" s="1" t="s">
        <v>130</v>
      </c>
      <c r="O232" s="1" t="s">
        <v>478</v>
      </c>
      <c r="P232" s="1" t="s">
        <v>1787</v>
      </c>
      <c r="Q232" s="1" t="s">
        <v>2594</v>
      </c>
      <c r="R232" s="1" t="s">
        <v>2594</v>
      </c>
      <c r="S232" s="1" t="s">
        <v>2595</v>
      </c>
      <c r="T232" s="1">
        <v>98122</v>
      </c>
      <c r="U232" s="2">
        <v>45560</v>
      </c>
      <c r="V232" s="1" t="s">
        <v>2596</v>
      </c>
      <c r="W232" s="1" t="s">
        <v>138</v>
      </c>
      <c r="X232" s="1" t="s">
        <v>139</v>
      </c>
      <c r="Y232" s="1" t="s">
        <v>138</v>
      </c>
      <c r="Z232" s="1" t="s">
        <v>138</v>
      </c>
      <c r="AA232" s="1" t="s">
        <v>2037</v>
      </c>
      <c r="AB232" s="1"/>
      <c r="AC232" s="1" t="s">
        <v>138</v>
      </c>
      <c r="AD232" s="1"/>
      <c r="AE232" s="1" t="s">
        <v>138</v>
      </c>
      <c r="AF232" s="1" t="s">
        <v>2247</v>
      </c>
      <c r="AG232" s="1" t="s">
        <v>2597</v>
      </c>
      <c r="AH232" s="1" t="s">
        <v>138</v>
      </c>
      <c r="AI232" s="1" t="s">
        <v>138</v>
      </c>
      <c r="AJ232" s="1" t="s">
        <v>138</v>
      </c>
      <c r="AK232" s="1" t="s">
        <v>138</v>
      </c>
      <c r="AL232" s="1" t="str">
        <f t="shared" si="6"/>
        <v>|Istruttoria Documenti NON Conforme</v>
      </c>
      <c r="AM232" s="1" t="s">
        <v>307</v>
      </c>
      <c r="AN232" s="1"/>
      <c r="AO232" s="1" t="s">
        <v>144</v>
      </c>
      <c r="AP232" s="1">
        <v>0</v>
      </c>
      <c r="AQ232" s="1">
        <v>0</v>
      </c>
      <c r="AR232" s="6">
        <v>0</v>
      </c>
      <c r="AS232" s="6"/>
      <c r="AT232" s="6">
        <f t="shared" si="7"/>
        <v>0</v>
      </c>
      <c r="AW232" t="s">
        <v>138</v>
      </c>
      <c r="AX232" t="s">
        <v>138</v>
      </c>
      <c r="AY232" t="s">
        <v>146</v>
      </c>
      <c r="AZ232" t="s">
        <v>470</v>
      </c>
      <c r="BB232" t="s">
        <v>129</v>
      </c>
      <c r="BC232" t="s">
        <v>129</v>
      </c>
      <c r="BE232" t="s">
        <v>148</v>
      </c>
      <c r="BF232">
        <v>2</v>
      </c>
      <c r="BG232">
        <v>1</v>
      </c>
      <c r="BH232" t="s">
        <v>149</v>
      </c>
      <c r="BI232">
        <v>2017</v>
      </c>
      <c r="BK232">
        <v>2017</v>
      </c>
      <c r="BL232">
        <v>8</v>
      </c>
      <c r="BM232">
        <v>4</v>
      </c>
      <c r="BN232" t="s">
        <v>150</v>
      </c>
      <c r="BO232" t="s">
        <v>151</v>
      </c>
      <c r="BP232">
        <v>95</v>
      </c>
      <c r="BQ232" t="s">
        <v>437</v>
      </c>
      <c r="BR232" t="s">
        <v>152</v>
      </c>
      <c r="BS232" t="s">
        <v>437</v>
      </c>
      <c r="BT232" t="s">
        <v>152</v>
      </c>
      <c r="BU232" t="s">
        <v>153</v>
      </c>
      <c r="BV232" t="s">
        <v>154</v>
      </c>
      <c r="BW232" t="s">
        <v>183</v>
      </c>
      <c r="BX232" t="s">
        <v>184</v>
      </c>
      <c r="BY232" t="s">
        <v>138</v>
      </c>
      <c r="BZ232" t="s">
        <v>438</v>
      </c>
      <c r="CA232">
        <v>3</v>
      </c>
      <c r="CC232" t="s">
        <v>139</v>
      </c>
      <c r="CK232" t="s">
        <v>139</v>
      </c>
      <c r="CO232">
        <v>5</v>
      </c>
      <c r="CP232" t="s">
        <v>138</v>
      </c>
      <c r="CQ232" t="s">
        <v>138</v>
      </c>
      <c r="CR232" t="s">
        <v>2432</v>
      </c>
      <c r="CS232" t="s">
        <v>162</v>
      </c>
      <c r="CT232" t="s">
        <v>163</v>
      </c>
      <c r="CY232">
        <v>5961.5</v>
      </c>
      <c r="CZ232">
        <v>5961.5</v>
      </c>
      <c r="DD232">
        <v>26306.25</v>
      </c>
      <c r="DE232">
        <v>57187.53</v>
      </c>
      <c r="DF232">
        <v>6509.85</v>
      </c>
      <c r="DG232">
        <v>6509.85</v>
      </c>
      <c r="DH232">
        <v>5060.57</v>
      </c>
      <c r="DI232">
        <v>1</v>
      </c>
      <c r="DJ232" t="s">
        <v>139</v>
      </c>
      <c r="DK232">
        <v>753</v>
      </c>
      <c r="DO232" t="s">
        <v>164</v>
      </c>
      <c r="DP232" t="s">
        <v>2598</v>
      </c>
      <c r="DQ232">
        <v>13524.44</v>
      </c>
      <c r="DR232">
        <v>16014.24</v>
      </c>
      <c r="DS232">
        <v>12449</v>
      </c>
      <c r="DT232">
        <v>2.46</v>
      </c>
      <c r="DU232">
        <v>6509.85</v>
      </c>
      <c r="DV232">
        <v>6509.85</v>
      </c>
      <c r="DX232" t="s">
        <v>138</v>
      </c>
      <c r="DY232" t="s">
        <v>139</v>
      </c>
    </row>
    <row r="233" spans="1:130" x14ac:dyDescent="0.25">
      <c r="A233" s="1">
        <v>232</v>
      </c>
      <c r="B233" s="1">
        <v>236527</v>
      </c>
      <c r="C233" s="1" t="s">
        <v>2599</v>
      </c>
      <c r="D233" s="1" t="s">
        <v>2600</v>
      </c>
      <c r="E233" s="1" t="s">
        <v>2601</v>
      </c>
      <c r="F233" s="1" t="s">
        <v>2602</v>
      </c>
      <c r="G233" s="1">
        <v>901069</v>
      </c>
      <c r="H233" s="2">
        <v>37538</v>
      </c>
      <c r="I233" s="1" t="s">
        <v>129</v>
      </c>
      <c r="J233" s="1" t="s">
        <v>130</v>
      </c>
      <c r="K233" s="1" t="s">
        <v>131</v>
      </c>
      <c r="L233" s="1" t="s">
        <v>132</v>
      </c>
      <c r="M233" s="1" t="s">
        <v>131</v>
      </c>
      <c r="N233" s="1" t="s">
        <v>130</v>
      </c>
      <c r="O233" s="1" t="s">
        <v>171</v>
      </c>
      <c r="P233" s="1" t="s">
        <v>273</v>
      </c>
      <c r="Q233" s="1" t="s">
        <v>158</v>
      </c>
      <c r="R233" s="1" t="s">
        <v>1108</v>
      </c>
      <c r="S233" s="1" t="s">
        <v>2603</v>
      </c>
      <c r="T233" s="1">
        <v>20157</v>
      </c>
      <c r="U233" s="2">
        <v>45531</v>
      </c>
      <c r="V233" s="1" t="s">
        <v>2604</v>
      </c>
      <c r="W233" s="1" t="s">
        <v>138</v>
      </c>
      <c r="X233" s="1" t="s">
        <v>139</v>
      </c>
      <c r="Y233" s="1" t="s">
        <v>139</v>
      </c>
      <c r="Z233" s="1" t="s">
        <v>138</v>
      </c>
      <c r="AA233" s="1" t="s">
        <v>2037</v>
      </c>
      <c r="AB233" s="1"/>
      <c r="AC233" s="1" t="s">
        <v>138</v>
      </c>
      <c r="AD233" s="1"/>
      <c r="AE233" s="1" t="s">
        <v>138</v>
      </c>
      <c r="AF233" s="1" t="s">
        <v>2047</v>
      </c>
      <c r="AG233" s="1" t="s">
        <v>2048</v>
      </c>
      <c r="AH233" s="1" t="s">
        <v>138</v>
      </c>
      <c r="AI233" s="1" t="s">
        <v>138</v>
      </c>
      <c r="AJ233" s="1" t="s">
        <v>138</v>
      </c>
      <c r="AK233" s="1" t="s">
        <v>138</v>
      </c>
      <c r="AL233" s="1" t="str">
        <f t="shared" si="6"/>
        <v>|Istruttoria Documenti NON Conforme</v>
      </c>
      <c r="AM233" s="1" t="s">
        <v>307</v>
      </c>
      <c r="AN233" s="1"/>
      <c r="AO233" s="1" t="s">
        <v>144</v>
      </c>
      <c r="AP233" s="1">
        <v>0</v>
      </c>
      <c r="AQ233" s="1">
        <v>0</v>
      </c>
      <c r="AR233" s="6">
        <v>0</v>
      </c>
      <c r="AS233" s="6"/>
      <c r="AT233" s="6">
        <f t="shared" si="7"/>
        <v>0</v>
      </c>
      <c r="AW233" t="s">
        <v>139</v>
      </c>
      <c r="BB233" t="s">
        <v>139</v>
      </c>
      <c r="BC233" t="s">
        <v>139</v>
      </c>
      <c r="BE233" t="s">
        <v>148</v>
      </c>
      <c r="BF233">
        <v>2</v>
      </c>
      <c r="BG233">
        <v>3</v>
      </c>
      <c r="BH233" t="s">
        <v>149</v>
      </c>
      <c r="BI233">
        <v>2022</v>
      </c>
      <c r="BK233">
        <v>2022</v>
      </c>
      <c r="BL233">
        <v>3</v>
      </c>
      <c r="BM233">
        <v>4</v>
      </c>
      <c r="BN233" t="s">
        <v>150</v>
      </c>
      <c r="BO233" t="s">
        <v>151</v>
      </c>
      <c r="BP233">
        <v>90</v>
      </c>
      <c r="BQ233" t="s">
        <v>309</v>
      </c>
      <c r="BR233" t="s">
        <v>310</v>
      </c>
      <c r="BS233" t="s">
        <v>309</v>
      </c>
      <c r="BT233" t="s">
        <v>310</v>
      </c>
      <c r="BU233" t="s">
        <v>153</v>
      </c>
      <c r="BV233" t="s">
        <v>154</v>
      </c>
      <c r="BW233" t="s">
        <v>183</v>
      </c>
      <c r="BX233" t="s">
        <v>184</v>
      </c>
      <c r="BY233" t="s">
        <v>138</v>
      </c>
      <c r="BZ233" t="s">
        <v>311</v>
      </c>
      <c r="CA233">
        <v>3</v>
      </c>
      <c r="CC233" t="s">
        <v>138</v>
      </c>
      <c r="CD233">
        <v>901069</v>
      </c>
      <c r="CE233" t="s">
        <v>309</v>
      </c>
      <c r="CF233" t="s">
        <v>158</v>
      </c>
      <c r="CG233" t="s">
        <v>310</v>
      </c>
      <c r="CH233" t="s">
        <v>310</v>
      </c>
      <c r="CI233" t="s">
        <v>160</v>
      </c>
      <c r="CK233" t="s">
        <v>139</v>
      </c>
      <c r="CL233" t="s">
        <v>2602</v>
      </c>
      <c r="CO233">
        <v>0</v>
      </c>
      <c r="CP233" t="s">
        <v>139</v>
      </c>
      <c r="CQ233" t="s">
        <v>138</v>
      </c>
      <c r="CS233" t="s">
        <v>162</v>
      </c>
      <c r="CT233" t="s">
        <v>163</v>
      </c>
      <c r="DD233">
        <v>26306.25</v>
      </c>
      <c r="DE233">
        <v>57187.53</v>
      </c>
      <c r="DF233">
        <v>6554.74</v>
      </c>
      <c r="DG233">
        <v>6554.74</v>
      </c>
      <c r="DH233">
        <v>0</v>
      </c>
      <c r="DI233">
        <v>1</v>
      </c>
      <c r="DJ233" t="s">
        <v>139</v>
      </c>
      <c r="DK233">
        <v>751</v>
      </c>
      <c r="DO233" t="s">
        <v>164</v>
      </c>
      <c r="DP233" t="s">
        <v>2605</v>
      </c>
      <c r="DQ233">
        <v>18681</v>
      </c>
      <c r="DR233">
        <v>18681</v>
      </c>
      <c r="DS233">
        <v>0</v>
      </c>
      <c r="DT233">
        <v>2.85</v>
      </c>
      <c r="DU233">
        <v>6554.74</v>
      </c>
      <c r="DV233">
        <v>6554.74</v>
      </c>
      <c r="DX233" t="s">
        <v>138</v>
      </c>
      <c r="DY233" t="s">
        <v>139</v>
      </c>
    </row>
    <row r="234" spans="1:130" x14ac:dyDescent="0.25">
      <c r="A234" s="1">
        <v>233</v>
      </c>
      <c r="B234" s="1">
        <v>242773</v>
      </c>
      <c r="C234" s="1" t="s">
        <v>2606</v>
      </c>
      <c r="D234" s="1" t="s">
        <v>2607</v>
      </c>
      <c r="E234" s="1" t="s">
        <v>2608</v>
      </c>
      <c r="F234" s="1" t="s">
        <v>2609</v>
      </c>
      <c r="G234" s="1">
        <v>917611</v>
      </c>
      <c r="H234" s="2">
        <v>37389</v>
      </c>
      <c r="I234" s="1" t="s">
        <v>129</v>
      </c>
      <c r="J234" s="1" t="s">
        <v>130</v>
      </c>
      <c r="K234" s="1" t="s">
        <v>131</v>
      </c>
      <c r="L234" s="1" t="s">
        <v>132</v>
      </c>
      <c r="M234" s="1" t="s">
        <v>131</v>
      </c>
      <c r="N234" s="1" t="s">
        <v>130</v>
      </c>
      <c r="O234" s="1" t="s">
        <v>171</v>
      </c>
      <c r="P234" s="1" t="s">
        <v>273</v>
      </c>
      <c r="Q234" s="1" t="s">
        <v>158</v>
      </c>
      <c r="R234" s="1"/>
      <c r="S234" s="1" t="s">
        <v>2610</v>
      </c>
      <c r="T234" s="1">
        <v>20156</v>
      </c>
      <c r="U234" s="2">
        <v>45540</v>
      </c>
      <c r="V234" s="1" t="s">
        <v>2611</v>
      </c>
      <c r="W234" s="1" t="s">
        <v>138</v>
      </c>
      <c r="X234" s="1" t="s">
        <v>139</v>
      </c>
      <c r="Y234" s="1" t="s">
        <v>139</v>
      </c>
      <c r="Z234" s="1" t="s">
        <v>138</v>
      </c>
      <c r="AA234" s="1" t="s">
        <v>2037</v>
      </c>
      <c r="AB234" s="1"/>
      <c r="AC234" s="1" t="s">
        <v>138</v>
      </c>
      <c r="AD234" s="1"/>
      <c r="AE234" s="1" t="s">
        <v>138</v>
      </c>
      <c r="AF234" s="1" t="s">
        <v>2110</v>
      </c>
      <c r="AG234" s="1"/>
      <c r="AH234" s="1" t="s">
        <v>138</v>
      </c>
      <c r="AI234" s="1" t="s">
        <v>138</v>
      </c>
      <c r="AJ234" s="1" t="s">
        <v>138</v>
      </c>
      <c r="AK234" s="1" t="s">
        <v>138</v>
      </c>
      <c r="AL234" s="1" t="str">
        <f t="shared" si="6"/>
        <v>|Mancanza tipologia richiesta Sovvenzione</v>
      </c>
      <c r="AM234" s="1" t="s">
        <v>2111</v>
      </c>
      <c r="AN234" s="1"/>
      <c r="AO234" s="1" t="s">
        <v>144</v>
      </c>
      <c r="AP234" s="1">
        <v>0</v>
      </c>
      <c r="AQ234" s="1">
        <v>0</v>
      </c>
      <c r="AR234" s="6">
        <v>0</v>
      </c>
      <c r="AS234" s="6"/>
      <c r="AT234" s="6">
        <f t="shared" si="7"/>
        <v>0</v>
      </c>
      <c r="AW234" t="s">
        <v>139</v>
      </c>
      <c r="BB234" t="s">
        <v>139</v>
      </c>
      <c r="BC234" t="s">
        <v>139</v>
      </c>
      <c r="BE234" t="s">
        <v>148</v>
      </c>
      <c r="BF234">
        <v>2</v>
      </c>
      <c r="BG234">
        <v>2</v>
      </c>
      <c r="BH234" t="s">
        <v>149</v>
      </c>
      <c r="BI234">
        <v>2023</v>
      </c>
      <c r="BK234">
        <v>2023</v>
      </c>
      <c r="BL234">
        <v>2</v>
      </c>
      <c r="BM234">
        <v>4</v>
      </c>
      <c r="BN234" t="s">
        <v>150</v>
      </c>
      <c r="BO234" t="s">
        <v>151</v>
      </c>
      <c r="BP234">
        <v>94</v>
      </c>
      <c r="BQ234" t="s">
        <v>1134</v>
      </c>
      <c r="BR234" t="s">
        <v>152</v>
      </c>
      <c r="BS234" t="s">
        <v>1134</v>
      </c>
      <c r="BT234" t="s">
        <v>152</v>
      </c>
      <c r="BU234" t="s">
        <v>153</v>
      </c>
      <c r="BV234" t="s">
        <v>154</v>
      </c>
      <c r="BW234" t="s">
        <v>183</v>
      </c>
      <c r="BX234" t="s">
        <v>184</v>
      </c>
      <c r="BY234" t="s">
        <v>138</v>
      </c>
      <c r="BZ234" t="s">
        <v>1025</v>
      </c>
      <c r="CA234">
        <v>3</v>
      </c>
      <c r="CC234" t="s">
        <v>138</v>
      </c>
      <c r="CD234">
        <v>917611</v>
      </c>
      <c r="CE234" t="s">
        <v>1134</v>
      </c>
      <c r="CF234" t="s">
        <v>158</v>
      </c>
      <c r="CG234" t="s">
        <v>159</v>
      </c>
      <c r="CH234" t="s">
        <v>159</v>
      </c>
      <c r="CI234" t="s">
        <v>160</v>
      </c>
      <c r="CK234" t="s">
        <v>139</v>
      </c>
      <c r="CL234" t="s">
        <v>2609</v>
      </c>
      <c r="CO234">
        <v>-1</v>
      </c>
      <c r="CP234" t="s">
        <v>139</v>
      </c>
      <c r="CQ234" t="s">
        <v>138</v>
      </c>
      <c r="CS234" t="s">
        <v>162</v>
      </c>
      <c r="CT234" t="s">
        <v>163</v>
      </c>
      <c r="DD234">
        <v>26306.25</v>
      </c>
      <c r="DE234">
        <v>57187.53</v>
      </c>
      <c r="DF234">
        <v>6590.54</v>
      </c>
      <c r="DG234">
        <v>6590.54</v>
      </c>
      <c r="DH234">
        <v>1515.2</v>
      </c>
      <c r="DI234">
        <v>1</v>
      </c>
      <c r="DJ234" t="s">
        <v>139</v>
      </c>
      <c r="DK234">
        <v>749</v>
      </c>
      <c r="DO234" t="s">
        <v>164</v>
      </c>
      <c r="DP234" t="s">
        <v>2612</v>
      </c>
      <c r="DQ234">
        <v>18611</v>
      </c>
      <c r="DR234">
        <v>19508</v>
      </c>
      <c r="DS234">
        <v>4485</v>
      </c>
      <c r="DT234">
        <v>2.96</v>
      </c>
      <c r="DU234">
        <v>6590.54</v>
      </c>
      <c r="DV234">
        <v>6590.54</v>
      </c>
      <c r="DX234" t="s">
        <v>138</v>
      </c>
      <c r="DY234" t="s">
        <v>139</v>
      </c>
    </row>
    <row r="235" spans="1:130" x14ac:dyDescent="0.25">
      <c r="A235" s="1">
        <v>234</v>
      </c>
      <c r="B235" s="1">
        <v>221894</v>
      </c>
      <c r="C235" s="1" t="s">
        <v>2613</v>
      </c>
      <c r="D235" s="1" t="s">
        <v>2614</v>
      </c>
      <c r="E235" s="1" t="s">
        <v>2615</v>
      </c>
      <c r="F235" s="1" t="s">
        <v>2616</v>
      </c>
      <c r="G235" s="1">
        <v>876216</v>
      </c>
      <c r="H235" s="2">
        <v>36472</v>
      </c>
      <c r="I235" s="1" t="s">
        <v>129</v>
      </c>
      <c r="J235" s="1" t="s">
        <v>2617</v>
      </c>
      <c r="K235" s="1" t="s">
        <v>192</v>
      </c>
      <c r="L235" s="1" t="s">
        <v>132</v>
      </c>
      <c r="M235" s="1" t="s">
        <v>131</v>
      </c>
      <c r="N235" s="1" t="s">
        <v>130</v>
      </c>
      <c r="O235" s="1" t="s">
        <v>171</v>
      </c>
      <c r="P235" s="1" t="s">
        <v>1074</v>
      </c>
      <c r="Q235" s="1" t="s">
        <v>631</v>
      </c>
      <c r="R235" s="1"/>
      <c r="S235" s="1" t="s">
        <v>2618</v>
      </c>
      <c r="T235" s="1">
        <v>24127</v>
      </c>
      <c r="U235" s="2">
        <v>45567</v>
      </c>
      <c r="V235" s="1" t="s">
        <v>2619</v>
      </c>
      <c r="W235" s="1" t="s">
        <v>138</v>
      </c>
      <c r="X235" s="1" t="s">
        <v>139</v>
      </c>
      <c r="Y235" s="1" t="s">
        <v>139</v>
      </c>
      <c r="Z235" s="1" t="s">
        <v>138</v>
      </c>
      <c r="AA235" s="1" t="s">
        <v>2037</v>
      </c>
      <c r="AB235" s="1"/>
      <c r="AC235" s="1" t="s">
        <v>138</v>
      </c>
      <c r="AD235" s="1"/>
      <c r="AE235" s="1" t="s">
        <v>138</v>
      </c>
      <c r="AF235" s="1" t="s">
        <v>305</v>
      </c>
      <c r="AG235" s="1" t="s">
        <v>306</v>
      </c>
      <c r="AH235" s="1" t="s">
        <v>138</v>
      </c>
      <c r="AI235" s="1" t="s">
        <v>138</v>
      </c>
      <c r="AJ235" s="1" t="s">
        <v>138</v>
      </c>
      <c r="AK235" s="1" t="s">
        <v>138</v>
      </c>
      <c r="AL235" s="1" t="str">
        <f t="shared" si="6"/>
        <v>|Istruttoria Documenti NON Conforme</v>
      </c>
      <c r="AM235" s="1" t="s">
        <v>307</v>
      </c>
      <c r="AN235" s="1"/>
      <c r="AO235" s="1" t="s">
        <v>144</v>
      </c>
      <c r="AP235" s="1">
        <v>0</v>
      </c>
      <c r="AQ235" s="1">
        <v>0</v>
      </c>
      <c r="AR235" s="6">
        <v>0</v>
      </c>
      <c r="AS235" s="6"/>
      <c r="AT235" s="6">
        <f t="shared" si="7"/>
        <v>0</v>
      </c>
      <c r="AW235" t="s">
        <v>138</v>
      </c>
      <c r="AX235" t="s">
        <v>139</v>
      </c>
      <c r="AY235" t="s">
        <v>146</v>
      </c>
      <c r="AZ235" t="s">
        <v>470</v>
      </c>
      <c r="BB235" t="s">
        <v>129</v>
      </c>
      <c r="BC235" t="s">
        <v>129</v>
      </c>
      <c r="BE235" t="s">
        <v>180</v>
      </c>
      <c r="BF235">
        <v>1</v>
      </c>
      <c r="BG235">
        <v>5</v>
      </c>
      <c r="BH235" t="s">
        <v>149</v>
      </c>
      <c r="BI235">
        <v>2020</v>
      </c>
      <c r="BK235">
        <v>2020</v>
      </c>
      <c r="BL235">
        <v>5</v>
      </c>
      <c r="BM235">
        <v>7</v>
      </c>
      <c r="BN235" t="s">
        <v>150</v>
      </c>
      <c r="BO235" t="s">
        <v>151</v>
      </c>
      <c r="BP235">
        <v>91</v>
      </c>
      <c r="BQ235" t="s">
        <v>628</v>
      </c>
      <c r="BR235" t="s">
        <v>152</v>
      </c>
      <c r="BS235" t="s">
        <v>628</v>
      </c>
      <c r="BT235" t="s">
        <v>152</v>
      </c>
      <c r="BU235" t="s">
        <v>153</v>
      </c>
      <c r="BV235" t="s">
        <v>629</v>
      </c>
      <c r="BW235" t="s">
        <v>155</v>
      </c>
      <c r="BX235" t="s">
        <v>156</v>
      </c>
      <c r="BY235" t="s">
        <v>138</v>
      </c>
      <c r="BZ235" t="s">
        <v>630</v>
      </c>
      <c r="CA235">
        <v>6</v>
      </c>
      <c r="CC235" t="s">
        <v>138</v>
      </c>
      <c r="CD235">
        <v>876216</v>
      </c>
      <c r="CE235" t="s">
        <v>628</v>
      </c>
      <c r="CF235" t="s">
        <v>631</v>
      </c>
      <c r="CG235" t="s">
        <v>159</v>
      </c>
      <c r="CH235" t="s">
        <v>159</v>
      </c>
      <c r="CI235" t="s">
        <v>160</v>
      </c>
      <c r="CJ235" t="s">
        <v>2620</v>
      </c>
      <c r="CK235" t="s">
        <v>139</v>
      </c>
      <c r="CL235" t="s">
        <v>2616</v>
      </c>
      <c r="CO235">
        <v>-1</v>
      </c>
      <c r="CP235" t="s">
        <v>139</v>
      </c>
      <c r="CQ235" t="s">
        <v>138</v>
      </c>
      <c r="CS235" t="s">
        <v>226</v>
      </c>
      <c r="CT235" t="s">
        <v>211</v>
      </c>
      <c r="CU235" t="s">
        <v>2621</v>
      </c>
      <c r="CV235" t="s">
        <v>2617</v>
      </c>
      <c r="CW235">
        <v>6693.67</v>
      </c>
      <c r="CY235">
        <v>6536</v>
      </c>
      <c r="CZ235">
        <v>6536</v>
      </c>
      <c r="DD235">
        <v>26306.25</v>
      </c>
      <c r="DE235">
        <v>57187.53</v>
      </c>
      <c r="DF235">
        <v>99999999</v>
      </c>
      <c r="DG235">
        <v>6693.67</v>
      </c>
      <c r="DH235">
        <v>0</v>
      </c>
      <c r="DI235">
        <v>1</v>
      </c>
      <c r="DJ235" t="s">
        <v>139</v>
      </c>
      <c r="DK235">
        <v>746</v>
      </c>
      <c r="DX235" t="s">
        <v>324</v>
      </c>
      <c r="DY235" t="s">
        <v>324</v>
      </c>
    </row>
    <row r="236" spans="1:130" x14ac:dyDescent="0.25">
      <c r="A236" s="1">
        <v>235</v>
      </c>
      <c r="B236" s="1">
        <v>238402</v>
      </c>
      <c r="C236" s="1" t="s">
        <v>2622</v>
      </c>
      <c r="D236" s="1" t="s">
        <v>2623</v>
      </c>
      <c r="E236" s="1" t="s">
        <v>2624</v>
      </c>
      <c r="F236" s="1" t="s">
        <v>2625</v>
      </c>
      <c r="G236" s="1">
        <v>908424</v>
      </c>
      <c r="H236" s="2">
        <v>34516</v>
      </c>
      <c r="I236" s="1" t="s">
        <v>129</v>
      </c>
      <c r="J236" s="1" t="s">
        <v>2626</v>
      </c>
      <c r="K236" s="1" t="s">
        <v>192</v>
      </c>
      <c r="L236" s="1" t="s">
        <v>2627</v>
      </c>
      <c r="M236" s="1" t="s">
        <v>192</v>
      </c>
      <c r="N236" s="1" t="s">
        <v>2626</v>
      </c>
      <c r="O236" s="1"/>
      <c r="P236" s="1" t="s">
        <v>194</v>
      </c>
      <c r="Q236" s="1" t="s">
        <v>195</v>
      </c>
      <c r="R236" s="1" t="s">
        <v>2628</v>
      </c>
      <c r="S236" s="1" t="s">
        <v>2629</v>
      </c>
      <c r="T236" s="1">
        <v>20131</v>
      </c>
      <c r="U236" s="2">
        <v>45497</v>
      </c>
      <c r="V236" s="1" t="s">
        <v>2630</v>
      </c>
      <c r="W236" s="1" t="s">
        <v>138</v>
      </c>
      <c r="X236" s="1" t="s">
        <v>139</v>
      </c>
      <c r="Y236" s="1" t="s">
        <v>139</v>
      </c>
      <c r="Z236" s="1" t="s">
        <v>138</v>
      </c>
      <c r="AA236" s="1" t="s">
        <v>2037</v>
      </c>
      <c r="AB236" s="1"/>
      <c r="AC236" s="1" t="s">
        <v>138</v>
      </c>
      <c r="AD236" s="1"/>
      <c r="AE236" s="1" t="s">
        <v>138</v>
      </c>
      <c r="AF236" s="1" t="s">
        <v>2047</v>
      </c>
      <c r="AG236" s="1" t="s">
        <v>2048</v>
      </c>
      <c r="AH236" s="1" t="s">
        <v>138</v>
      </c>
      <c r="AI236" s="1" t="s">
        <v>138</v>
      </c>
      <c r="AJ236" s="1" t="s">
        <v>138</v>
      </c>
      <c r="AK236" s="1" t="s">
        <v>138</v>
      </c>
      <c r="AL236" s="1" t="str">
        <f t="shared" si="6"/>
        <v>|Istruttoria Documenti NON Conforme</v>
      </c>
      <c r="AM236" s="1" t="s">
        <v>307</v>
      </c>
      <c r="AN236" s="1"/>
      <c r="AO236" s="1" t="s">
        <v>144</v>
      </c>
      <c r="AP236" s="1">
        <v>0</v>
      </c>
      <c r="AQ236" s="1">
        <v>0</v>
      </c>
      <c r="AR236" s="6">
        <v>0</v>
      </c>
      <c r="AS236" s="6"/>
      <c r="AT236" s="6">
        <f t="shared" si="7"/>
        <v>0</v>
      </c>
      <c r="AW236" t="s">
        <v>138</v>
      </c>
      <c r="AX236" t="s">
        <v>139</v>
      </c>
      <c r="AY236" t="s">
        <v>202</v>
      </c>
      <c r="AZ236" t="s">
        <v>203</v>
      </c>
      <c r="BA236" t="s">
        <v>139</v>
      </c>
      <c r="BB236" t="s">
        <v>129</v>
      </c>
      <c r="BC236" t="s">
        <v>129</v>
      </c>
      <c r="BE236" t="s">
        <v>204</v>
      </c>
      <c r="BF236">
        <v>1</v>
      </c>
      <c r="BG236">
        <v>2</v>
      </c>
      <c r="BH236" t="s">
        <v>205</v>
      </c>
      <c r="BI236">
        <v>2023</v>
      </c>
      <c r="BK236">
        <v>2023</v>
      </c>
      <c r="BL236">
        <v>2</v>
      </c>
      <c r="BM236">
        <v>3</v>
      </c>
      <c r="BN236" t="s">
        <v>150</v>
      </c>
      <c r="BO236" t="s">
        <v>151</v>
      </c>
      <c r="BP236">
        <v>93</v>
      </c>
      <c r="BQ236" t="s">
        <v>206</v>
      </c>
      <c r="BR236" t="s">
        <v>152</v>
      </c>
      <c r="BS236" t="s">
        <v>206</v>
      </c>
      <c r="BT236" t="s">
        <v>152</v>
      </c>
      <c r="BU236" t="s">
        <v>153</v>
      </c>
      <c r="BV236" t="s">
        <v>154</v>
      </c>
      <c r="BW236" t="s">
        <v>207</v>
      </c>
      <c r="BX236" t="s">
        <v>208</v>
      </c>
      <c r="BY236" t="s">
        <v>139</v>
      </c>
      <c r="BZ236" t="s">
        <v>209</v>
      </c>
      <c r="CA236">
        <v>2</v>
      </c>
      <c r="CC236" t="s">
        <v>138</v>
      </c>
      <c r="CD236">
        <v>908424</v>
      </c>
      <c r="CE236" t="s">
        <v>206</v>
      </c>
      <c r="CF236" t="s">
        <v>158</v>
      </c>
      <c r="CG236" t="s">
        <v>159</v>
      </c>
      <c r="CH236" t="s">
        <v>159</v>
      </c>
      <c r="CI236" t="s">
        <v>160</v>
      </c>
      <c r="CK236" t="s">
        <v>139</v>
      </c>
      <c r="CL236" t="s">
        <v>2625</v>
      </c>
      <c r="CO236">
        <v>0</v>
      </c>
      <c r="CP236" t="s">
        <v>139</v>
      </c>
      <c r="CQ236" t="s">
        <v>138</v>
      </c>
      <c r="CS236" t="s">
        <v>226</v>
      </c>
      <c r="CT236" t="s">
        <v>211</v>
      </c>
      <c r="CU236" t="s">
        <v>2627</v>
      </c>
      <c r="CV236" t="s">
        <v>2626</v>
      </c>
      <c r="CW236">
        <v>6780.98</v>
      </c>
      <c r="DD236">
        <v>26306.25</v>
      </c>
      <c r="DE236">
        <v>57187.53</v>
      </c>
      <c r="DF236">
        <v>99999999</v>
      </c>
      <c r="DG236">
        <v>6780.98</v>
      </c>
      <c r="DH236">
        <v>0</v>
      </c>
      <c r="DI236">
        <v>1</v>
      </c>
      <c r="DJ236" t="s">
        <v>139</v>
      </c>
      <c r="DK236">
        <v>742</v>
      </c>
      <c r="DX236" t="s">
        <v>324</v>
      </c>
      <c r="DY236" t="s">
        <v>324</v>
      </c>
    </row>
    <row r="237" spans="1:130" x14ac:dyDescent="0.25">
      <c r="A237" s="1">
        <v>236</v>
      </c>
      <c r="B237" s="1">
        <v>233845</v>
      </c>
      <c r="C237" s="1" t="s">
        <v>2631</v>
      </c>
      <c r="D237" s="1" t="s">
        <v>2632</v>
      </c>
      <c r="E237" s="1" t="s">
        <v>2633</v>
      </c>
      <c r="F237" s="1" t="s">
        <v>2634</v>
      </c>
      <c r="G237" s="1">
        <v>895783</v>
      </c>
      <c r="H237" s="2">
        <v>37610</v>
      </c>
      <c r="I237" s="1" t="s">
        <v>170</v>
      </c>
      <c r="J237" s="1" t="s">
        <v>130</v>
      </c>
      <c r="K237" s="1" t="s">
        <v>131</v>
      </c>
      <c r="L237" s="1" t="s">
        <v>132</v>
      </c>
      <c r="M237" s="1" t="s">
        <v>131</v>
      </c>
      <c r="N237" s="1" t="s">
        <v>130</v>
      </c>
      <c r="O237" s="1" t="s">
        <v>171</v>
      </c>
      <c r="P237" s="1" t="s">
        <v>273</v>
      </c>
      <c r="Q237" s="1" t="s">
        <v>2635</v>
      </c>
      <c r="R237" s="1"/>
      <c r="S237" s="1" t="s">
        <v>2636</v>
      </c>
      <c r="T237" s="1">
        <v>20022</v>
      </c>
      <c r="U237" s="2">
        <v>45525</v>
      </c>
      <c r="V237" s="1" t="s">
        <v>2637</v>
      </c>
      <c r="W237" s="1" t="s">
        <v>138</v>
      </c>
      <c r="X237" s="1" t="s">
        <v>139</v>
      </c>
      <c r="Y237" s="1" t="s">
        <v>139</v>
      </c>
      <c r="Z237" s="1" t="s">
        <v>138</v>
      </c>
      <c r="AA237" s="1" t="s">
        <v>2037</v>
      </c>
      <c r="AB237" s="1"/>
      <c r="AC237" s="1" t="s">
        <v>138</v>
      </c>
      <c r="AD237" s="1"/>
      <c r="AE237" s="1" t="s">
        <v>138</v>
      </c>
      <c r="AF237" s="1" t="s">
        <v>1146</v>
      </c>
      <c r="AG237" s="1" t="s">
        <v>1147</v>
      </c>
      <c r="AH237" s="1" t="s">
        <v>138</v>
      </c>
      <c r="AI237" s="1" t="s">
        <v>138</v>
      </c>
      <c r="AJ237" s="1" t="s">
        <v>138</v>
      </c>
      <c r="AK237" s="1" t="s">
        <v>138</v>
      </c>
      <c r="AL237" s="1" t="str">
        <f t="shared" si="6"/>
        <v>|Istruttoria Documenti NON Conforme</v>
      </c>
      <c r="AM237" s="1" t="s">
        <v>307</v>
      </c>
      <c r="AN237" s="1"/>
      <c r="AO237" s="1" t="s">
        <v>144</v>
      </c>
      <c r="AP237" s="1">
        <v>0</v>
      </c>
      <c r="AQ237" s="1">
        <v>0</v>
      </c>
      <c r="AR237" s="6">
        <v>0</v>
      </c>
      <c r="AS237" s="6"/>
      <c r="AT237" s="6">
        <f t="shared" si="7"/>
        <v>0</v>
      </c>
      <c r="AW237" t="s">
        <v>138</v>
      </c>
      <c r="AY237" t="s">
        <v>280</v>
      </c>
      <c r="BB237" t="s">
        <v>281</v>
      </c>
      <c r="BC237" t="s">
        <v>281</v>
      </c>
      <c r="BE237" t="s">
        <v>148</v>
      </c>
      <c r="BF237">
        <v>2</v>
      </c>
      <c r="BG237">
        <v>3</v>
      </c>
      <c r="BH237" t="s">
        <v>149</v>
      </c>
      <c r="BI237">
        <v>2022</v>
      </c>
      <c r="BK237">
        <v>2022</v>
      </c>
      <c r="BL237">
        <v>3</v>
      </c>
      <c r="BM237">
        <v>4</v>
      </c>
      <c r="BN237" t="s">
        <v>150</v>
      </c>
      <c r="BO237" t="s">
        <v>151</v>
      </c>
      <c r="BP237">
        <v>89</v>
      </c>
      <c r="BQ237" t="s">
        <v>386</v>
      </c>
      <c r="BR237" t="s">
        <v>152</v>
      </c>
      <c r="BS237" t="s">
        <v>386</v>
      </c>
      <c r="BT237" t="s">
        <v>152</v>
      </c>
      <c r="BU237" t="s">
        <v>153</v>
      </c>
      <c r="BV237" t="s">
        <v>154</v>
      </c>
      <c r="BW237" t="s">
        <v>183</v>
      </c>
      <c r="BX237" t="s">
        <v>184</v>
      </c>
      <c r="BY237" t="s">
        <v>138</v>
      </c>
      <c r="BZ237" t="s">
        <v>387</v>
      </c>
      <c r="CA237">
        <v>3</v>
      </c>
      <c r="CC237" t="s">
        <v>138</v>
      </c>
      <c r="CD237">
        <v>895783</v>
      </c>
      <c r="CE237" t="s">
        <v>386</v>
      </c>
      <c r="CF237" t="s">
        <v>158</v>
      </c>
      <c r="CG237" t="s">
        <v>159</v>
      </c>
      <c r="CH237" t="s">
        <v>159</v>
      </c>
      <c r="CI237" t="s">
        <v>160</v>
      </c>
      <c r="CK237" t="s">
        <v>139</v>
      </c>
      <c r="CL237" t="s">
        <v>2634</v>
      </c>
      <c r="CO237">
        <v>0</v>
      </c>
      <c r="CP237" t="s">
        <v>139</v>
      </c>
      <c r="CQ237" t="s">
        <v>138</v>
      </c>
      <c r="CS237" t="s">
        <v>162</v>
      </c>
      <c r="CT237" t="s">
        <v>163</v>
      </c>
      <c r="DD237">
        <v>26306.25</v>
      </c>
      <c r="DE237">
        <v>57187.53</v>
      </c>
      <c r="DF237">
        <v>7027.94</v>
      </c>
      <c r="DG237">
        <v>7027.94</v>
      </c>
      <c r="DH237">
        <v>0</v>
      </c>
      <c r="DI237">
        <v>1</v>
      </c>
      <c r="DJ237" t="s">
        <v>139</v>
      </c>
      <c r="DK237">
        <v>733</v>
      </c>
      <c r="DO237" t="s">
        <v>164</v>
      </c>
      <c r="DP237" t="s">
        <v>2638</v>
      </c>
      <c r="DQ237">
        <v>14337</v>
      </c>
      <c r="DR237">
        <v>14337</v>
      </c>
      <c r="DS237">
        <v>0</v>
      </c>
      <c r="DT237">
        <v>2.04</v>
      </c>
      <c r="DU237">
        <v>7027.94</v>
      </c>
      <c r="DV237">
        <v>7027.94</v>
      </c>
      <c r="DX237" t="s">
        <v>138</v>
      </c>
      <c r="DY237" t="s">
        <v>139</v>
      </c>
    </row>
    <row r="238" spans="1:130" x14ac:dyDescent="0.25">
      <c r="A238" s="1">
        <v>237</v>
      </c>
      <c r="B238" s="1">
        <v>233251</v>
      </c>
      <c r="C238" s="1" t="s">
        <v>2639</v>
      </c>
      <c r="D238" s="1" t="s">
        <v>2640</v>
      </c>
      <c r="E238" s="1" t="s">
        <v>2641</v>
      </c>
      <c r="F238" s="1" t="s">
        <v>2642</v>
      </c>
      <c r="G238" s="1">
        <v>898592</v>
      </c>
      <c r="H238" s="2">
        <v>30146</v>
      </c>
      <c r="I238" s="1" t="s">
        <v>129</v>
      </c>
      <c r="J238" s="1" t="s">
        <v>727</v>
      </c>
      <c r="K238" s="1" t="s">
        <v>192</v>
      </c>
      <c r="L238" s="1" t="s">
        <v>728</v>
      </c>
      <c r="M238" s="1" t="s">
        <v>192</v>
      </c>
      <c r="N238" s="1" t="s">
        <v>727</v>
      </c>
      <c r="O238" s="1"/>
      <c r="P238" s="1" t="s">
        <v>194</v>
      </c>
      <c r="Q238" s="1" t="s">
        <v>195</v>
      </c>
      <c r="R238" s="1" t="s">
        <v>1598</v>
      </c>
      <c r="S238" s="1" t="s">
        <v>2643</v>
      </c>
      <c r="T238" s="1">
        <v>20161</v>
      </c>
      <c r="U238" s="2">
        <v>45508</v>
      </c>
      <c r="V238" s="1" t="s">
        <v>2644</v>
      </c>
      <c r="W238" s="1" t="s">
        <v>138</v>
      </c>
      <c r="X238" s="1" t="s">
        <v>139</v>
      </c>
      <c r="Y238" s="1" t="s">
        <v>139</v>
      </c>
      <c r="Z238" s="1" t="s">
        <v>138</v>
      </c>
      <c r="AA238" s="1" t="s">
        <v>2037</v>
      </c>
      <c r="AB238" s="1"/>
      <c r="AC238" s="1" t="s">
        <v>138</v>
      </c>
      <c r="AD238" s="1"/>
      <c r="AE238" s="1" t="s">
        <v>138</v>
      </c>
      <c r="AF238" s="1" t="s">
        <v>2645</v>
      </c>
      <c r="AG238" s="1" t="s">
        <v>2646</v>
      </c>
      <c r="AH238" s="1" t="s">
        <v>138</v>
      </c>
      <c r="AI238" s="1" t="s">
        <v>138</v>
      </c>
      <c r="AJ238" s="1" t="s">
        <v>138</v>
      </c>
      <c r="AK238" s="1" t="s">
        <v>138</v>
      </c>
      <c r="AL238" s="1" t="str">
        <f t="shared" si="6"/>
        <v>Non si ravvisa la gravità dell'evento</v>
      </c>
      <c r="AM238" s="1"/>
      <c r="AN238" s="1"/>
      <c r="AO238" s="1" t="s">
        <v>144</v>
      </c>
      <c r="AP238" s="1">
        <v>0</v>
      </c>
      <c r="AQ238" s="1">
        <v>0</v>
      </c>
      <c r="AR238" s="6">
        <v>0</v>
      </c>
      <c r="AS238" s="6"/>
      <c r="AT238" s="6">
        <f t="shared" si="7"/>
        <v>0</v>
      </c>
      <c r="AV238" t="s">
        <v>6782</v>
      </c>
      <c r="AW238" t="s">
        <v>138</v>
      </c>
      <c r="AY238" t="s">
        <v>146</v>
      </c>
      <c r="AZ238" t="s">
        <v>470</v>
      </c>
      <c r="BB238" t="s">
        <v>129</v>
      </c>
      <c r="BC238" t="s">
        <v>129</v>
      </c>
      <c r="BE238" t="s">
        <v>240</v>
      </c>
      <c r="BF238">
        <v>2</v>
      </c>
      <c r="BG238">
        <v>1</v>
      </c>
      <c r="BH238" t="s">
        <v>263</v>
      </c>
      <c r="BI238">
        <v>2022</v>
      </c>
      <c r="BK238">
        <v>2022</v>
      </c>
      <c r="BL238">
        <v>3</v>
      </c>
      <c r="BM238">
        <v>3</v>
      </c>
      <c r="BN238" t="s">
        <v>150</v>
      </c>
      <c r="BO238" t="s">
        <v>151</v>
      </c>
      <c r="BP238">
        <v>92</v>
      </c>
      <c r="BQ238" t="s">
        <v>322</v>
      </c>
      <c r="BR238" t="s">
        <v>152</v>
      </c>
      <c r="BS238" t="s">
        <v>322</v>
      </c>
      <c r="BT238" t="s">
        <v>152</v>
      </c>
      <c r="BU238" t="s">
        <v>153</v>
      </c>
      <c r="BV238" t="s">
        <v>154</v>
      </c>
      <c r="BW238" t="s">
        <v>207</v>
      </c>
      <c r="BX238" t="s">
        <v>208</v>
      </c>
      <c r="BY238" t="s">
        <v>138</v>
      </c>
      <c r="BZ238" t="s">
        <v>323</v>
      </c>
      <c r="CA238">
        <v>2</v>
      </c>
      <c r="CC238" t="s">
        <v>138</v>
      </c>
      <c r="CD238">
        <v>898592</v>
      </c>
      <c r="CE238" t="s">
        <v>322</v>
      </c>
      <c r="CF238" t="s">
        <v>158</v>
      </c>
      <c r="CG238" t="s">
        <v>159</v>
      </c>
      <c r="CH238" t="s">
        <v>159</v>
      </c>
      <c r="CI238" t="s">
        <v>266</v>
      </c>
      <c r="CK238" t="s">
        <v>139</v>
      </c>
      <c r="CL238" t="s">
        <v>2642</v>
      </c>
      <c r="CO238">
        <v>1</v>
      </c>
      <c r="CP238" t="s">
        <v>139</v>
      </c>
      <c r="CQ238" t="s">
        <v>139</v>
      </c>
      <c r="CS238" t="s">
        <v>210</v>
      </c>
      <c r="CT238" t="s">
        <v>404</v>
      </c>
      <c r="CU238" t="s">
        <v>728</v>
      </c>
      <c r="CV238" t="s">
        <v>727</v>
      </c>
      <c r="CY238">
        <v>0</v>
      </c>
      <c r="DA238">
        <v>2.04</v>
      </c>
      <c r="DB238">
        <v>0</v>
      </c>
      <c r="DC238">
        <v>7255.09</v>
      </c>
      <c r="DD238">
        <v>26306.25</v>
      </c>
      <c r="DE238">
        <v>57187.53</v>
      </c>
      <c r="DF238">
        <v>7255.09</v>
      </c>
      <c r="DG238">
        <v>7255.09</v>
      </c>
      <c r="DH238">
        <v>0</v>
      </c>
      <c r="DI238">
        <v>1</v>
      </c>
      <c r="DJ238" t="s">
        <v>139</v>
      </c>
      <c r="DK238">
        <v>724</v>
      </c>
      <c r="DO238" t="s">
        <v>212</v>
      </c>
      <c r="DP238" t="s">
        <v>2647</v>
      </c>
      <c r="DQ238">
        <v>0</v>
      </c>
      <c r="DR238">
        <v>0</v>
      </c>
      <c r="DS238">
        <v>0</v>
      </c>
      <c r="DT238">
        <v>1.57</v>
      </c>
      <c r="DU238">
        <v>0</v>
      </c>
      <c r="DV238">
        <v>0</v>
      </c>
      <c r="DX238" t="s">
        <v>138</v>
      </c>
      <c r="DY238" t="s">
        <v>139</v>
      </c>
    </row>
    <row r="239" spans="1:130" x14ac:dyDescent="0.25">
      <c r="A239" s="1">
        <v>238</v>
      </c>
      <c r="B239" s="1">
        <v>242781</v>
      </c>
      <c r="C239" s="1" t="s">
        <v>2648</v>
      </c>
      <c r="D239" s="1" t="s">
        <v>2649</v>
      </c>
      <c r="E239" s="1" t="s">
        <v>2650</v>
      </c>
      <c r="F239" s="1" t="s">
        <v>2651</v>
      </c>
      <c r="G239" s="1">
        <v>918554</v>
      </c>
      <c r="H239" s="2">
        <v>38342</v>
      </c>
      <c r="I239" s="1" t="s">
        <v>170</v>
      </c>
      <c r="J239" s="1" t="s">
        <v>394</v>
      </c>
      <c r="K239" s="1" t="s">
        <v>192</v>
      </c>
      <c r="L239" s="1" t="s">
        <v>395</v>
      </c>
      <c r="M239" s="1" t="s">
        <v>192</v>
      </c>
      <c r="N239" s="1" t="s">
        <v>394</v>
      </c>
      <c r="O239" s="1"/>
      <c r="P239" s="1" t="s">
        <v>194</v>
      </c>
      <c r="Q239" s="1" t="s">
        <v>195</v>
      </c>
      <c r="R239" s="1" t="s">
        <v>2652</v>
      </c>
      <c r="S239" s="1" t="s">
        <v>2653</v>
      </c>
      <c r="T239" s="1">
        <v>29000</v>
      </c>
      <c r="U239" s="2">
        <v>45565</v>
      </c>
      <c r="V239" s="1" t="s">
        <v>2654</v>
      </c>
      <c r="W239" s="1" t="s">
        <v>138</v>
      </c>
      <c r="X239" s="1" t="s">
        <v>139</v>
      </c>
      <c r="Y239" s="1" t="s">
        <v>139</v>
      </c>
      <c r="Z239" s="1" t="s">
        <v>138</v>
      </c>
      <c r="AA239" s="1" t="s">
        <v>2037</v>
      </c>
      <c r="AB239" s="1"/>
      <c r="AC239" s="1" t="s">
        <v>138</v>
      </c>
      <c r="AD239" s="1"/>
      <c r="AE239" s="1" t="s">
        <v>138</v>
      </c>
      <c r="AF239" s="1" t="s">
        <v>2655</v>
      </c>
      <c r="AG239" s="1" t="s">
        <v>2656</v>
      </c>
      <c r="AH239" s="1" t="s">
        <v>138</v>
      </c>
      <c r="AI239" s="1" t="s">
        <v>138</v>
      </c>
      <c r="AJ239" s="1" t="s">
        <v>138</v>
      </c>
      <c r="AK239" s="1" t="s">
        <v>138</v>
      </c>
      <c r="AL239" s="1" t="str">
        <f t="shared" si="6"/>
        <v>|Istruttoria Documenti NON Conforme</v>
      </c>
      <c r="AM239" s="1" t="s">
        <v>307</v>
      </c>
      <c r="AN239" s="1"/>
      <c r="AO239" s="1" t="s">
        <v>144</v>
      </c>
      <c r="AP239" s="1">
        <v>0</v>
      </c>
      <c r="AQ239" s="1">
        <v>0</v>
      </c>
      <c r="AR239" s="6">
        <v>0</v>
      </c>
      <c r="AS239" s="6"/>
      <c r="AT239" s="6">
        <f t="shared" si="7"/>
        <v>0</v>
      </c>
      <c r="AW239" t="s">
        <v>138</v>
      </c>
      <c r="AY239" t="s">
        <v>146</v>
      </c>
      <c r="AZ239" t="s">
        <v>642</v>
      </c>
      <c r="BB239" t="s">
        <v>129</v>
      </c>
      <c r="BC239" t="s">
        <v>129</v>
      </c>
      <c r="BE239" t="s">
        <v>180</v>
      </c>
      <c r="BF239">
        <v>1</v>
      </c>
      <c r="BG239">
        <v>2</v>
      </c>
      <c r="BH239" t="s">
        <v>149</v>
      </c>
      <c r="BI239">
        <v>2023</v>
      </c>
      <c r="BK239">
        <v>2023</v>
      </c>
      <c r="BL239">
        <v>2</v>
      </c>
      <c r="BM239">
        <v>6</v>
      </c>
      <c r="BN239" t="s">
        <v>150</v>
      </c>
      <c r="BO239" t="s">
        <v>151</v>
      </c>
      <c r="BP239">
        <v>90</v>
      </c>
      <c r="BQ239">
        <v>581</v>
      </c>
      <c r="BR239" t="s">
        <v>152</v>
      </c>
      <c r="BS239">
        <v>581</v>
      </c>
      <c r="BT239" t="s">
        <v>152</v>
      </c>
      <c r="BU239" t="s">
        <v>153</v>
      </c>
      <c r="BV239" t="s">
        <v>154</v>
      </c>
      <c r="BW239" t="s">
        <v>155</v>
      </c>
      <c r="BX239" t="s">
        <v>156</v>
      </c>
      <c r="BY239" t="s">
        <v>138</v>
      </c>
      <c r="BZ239" t="s">
        <v>157</v>
      </c>
      <c r="CA239">
        <v>5</v>
      </c>
      <c r="CC239" t="s">
        <v>138</v>
      </c>
      <c r="CD239">
        <v>918554</v>
      </c>
      <c r="CE239">
        <v>581</v>
      </c>
      <c r="CF239" t="s">
        <v>158</v>
      </c>
      <c r="CG239" t="s">
        <v>159</v>
      </c>
      <c r="CH239" t="s">
        <v>159</v>
      </c>
      <c r="CI239" t="s">
        <v>160</v>
      </c>
      <c r="CK239" t="s">
        <v>139</v>
      </c>
      <c r="CL239" t="s">
        <v>2651</v>
      </c>
      <c r="CO239">
        <v>-3</v>
      </c>
      <c r="CP239" t="s">
        <v>139</v>
      </c>
      <c r="CQ239" t="s">
        <v>138</v>
      </c>
      <c r="CS239" t="s">
        <v>226</v>
      </c>
      <c r="CT239" t="s">
        <v>211</v>
      </c>
      <c r="CU239" t="s">
        <v>395</v>
      </c>
      <c r="CV239" t="s">
        <v>394</v>
      </c>
      <c r="CW239">
        <v>7274.13</v>
      </c>
      <c r="DD239">
        <v>26306.25</v>
      </c>
      <c r="DE239">
        <v>57187.53</v>
      </c>
      <c r="DF239">
        <v>99999999</v>
      </c>
      <c r="DG239">
        <v>7274.13</v>
      </c>
      <c r="DH239">
        <v>0</v>
      </c>
      <c r="DI239">
        <v>1</v>
      </c>
      <c r="DJ239" t="s">
        <v>139</v>
      </c>
      <c r="DK239">
        <v>723</v>
      </c>
      <c r="DO239" t="s">
        <v>212</v>
      </c>
      <c r="DP239" t="s">
        <v>2657</v>
      </c>
      <c r="DQ239">
        <v>0</v>
      </c>
      <c r="DR239">
        <v>0</v>
      </c>
      <c r="DS239">
        <v>0</v>
      </c>
      <c r="DT239">
        <v>2.2400000000000002</v>
      </c>
      <c r="DU239">
        <v>0</v>
      </c>
      <c r="DV239">
        <v>0</v>
      </c>
      <c r="DX239" t="s">
        <v>138</v>
      </c>
      <c r="DY239" t="s">
        <v>138</v>
      </c>
      <c r="DZ239" t="s">
        <v>228</v>
      </c>
    </row>
    <row r="240" spans="1:130" x14ac:dyDescent="0.25">
      <c r="A240" s="1">
        <v>239</v>
      </c>
      <c r="B240" s="1">
        <v>235188</v>
      </c>
      <c r="C240" s="1" t="s">
        <v>2658</v>
      </c>
      <c r="D240" s="1" t="s">
        <v>2659</v>
      </c>
      <c r="E240" s="1" t="s">
        <v>2660</v>
      </c>
      <c r="F240" s="1" t="s">
        <v>2661</v>
      </c>
      <c r="G240" s="1">
        <v>902114</v>
      </c>
      <c r="H240" s="2">
        <v>37783</v>
      </c>
      <c r="I240" s="1" t="s">
        <v>129</v>
      </c>
      <c r="J240" s="1" t="s">
        <v>130</v>
      </c>
      <c r="K240" s="1" t="s">
        <v>131</v>
      </c>
      <c r="L240" s="1" t="s">
        <v>132</v>
      </c>
      <c r="M240" s="1" t="s">
        <v>131</v>
      </c>
      <c r="N240" s="1" t="s">
        <v>130</v>
      </c>
      <c r="O240" s="1" t="s">
        <v>171</v>
      </c>
      <c r="P240" s="1" t="s">
        <v>172</v>
      </c>
      <c r="Q240" s="1" t="s">
        <v>2034</v>
      </c>
      <c r="R240" s="1"/>
      <c r="S240" s="1" t="s">
        <v>2662</v>
      </c>
      <c r="T240" s="1">
        <v>20861</v>
      </c>
      <c r="U240" s="2">
        <v>45505</v>
      </c>
      <c r="V240" s="1" t="s">
        <v>2663</v>
      </c>
      <c r="W240" s="1" t="s">
        <v>138</v>
      </c>
      <c r="X240" s="1" t="s">
        <v>139</v>
      </c>
      <c r="Y240" s="1" t="s">
        <v>139</v>
      </c>
      <c r="Z240" s="1" t="s">
        <v>138</v>
      </c>
      <c r="AA240" s="1" t="s">
        <v>2037</v>
      </c>
      <c r="AB240" s="1"/>
      <c r="AC240" s="1" t="s">
        <v>138</v>
      </c>
      <c r="AD240" s="1"/>
      <c r="AE240" s="1" t="s">
        <v>138</v>
      </c>
      <c r="AF240" s="1" t="s">
        <v>2060</v>
      </c>
      <c r="AG240" s="1" t="s">
        <v>2048</v>
      </c>
      <c r="AH240" s="1" t="s">
        <v>138</v>
      </c>
      <c r="AI240" s="1" t="s">
        <v>138</v>
      </c>
      <c r="AJ240" s="1" t="s">
        <v>138</v>
      </c>
      <c r="AK240" s="1" t="s">
        <v>138</v>
      </c>
      <c r="AL240" s="1" t="str">
        <f t="shared" si="6"/>
        <v>|Istruttoria Documenti NON Conforme</v>
      </c>
      <c r="AM240" s="1" t="s">
        <v>307</v>
      </c>
      <c r="AN240" s="1"/>
      <c r="AO240" s="1" t="s">
        <v>144</v>
      </c>
      <c r="AP240" s="1">
        <v>0</v>
      </c>
      <c r="AQ240" s="1">
        <v>0</v>
      </c>
      <c r="AR240" s="6">
        <v>0</v>
      </c>
      <c r="AS240" s="6"/>
      <c r="AT240" s="6">
        <f t="shared" si="7"/>
        <v>0</v>
      </c>
      <c r="AW240" t="s">
        <v>138</v>
      </c>
      <c r="AY240" t="s">
        <v>428</v>
      </c>
      <c r="BB240" t="s">
        <v>139</v>
      </c>
      <c r="BC240" t="s">
        <v>139</v>
      </c>
      <c r="BE240" t="s">
        <v>148</v>
      </c>
      <c r="BF240">
        <v>2</v>
      </c>
      <c r="BG240">
        <v>2</v>
      </c>
      <c r="BH240" t="s">
        <v>149</v>
      </c>
      <c r="BI240">
        <v>2022</v>
      </c>
      <c r="BJ240">
        <v>2023</v>
      </c>
      <c r="BK240">
        <v>2023</v>
      </c>
      <c r="BL240">
        <v>2</v>
      </c>
      <c r="BM240">
        <v>4</v>
      </c>
      <c r="BN240" t="s">
        <v>150</v>
      </c>
      <c r="BO240" t="s">
        <v>151</v>
      </c>
      <c r="BP240">
        <v>89</v>
      </c>
      <c r="BQ240" t="s">
        <v>1350</v>
      </c>
      <c r="BR240" t="s">
        <v>152</v>
      </c>
      <c r="BS240" t="s">
        <v>1350</v>
      </c>
      <c r="BT240" t="s">
        <v>152</v>
      </c>
      <c r="BU240" t="s">
        <v>153</v>
      </c>
      <c r="BV240" t="s">
        <v>154</v>
      </c>
      <c r="BW240" t="s">
        <v>183</v>
      </c>
      <c r="BX240" t="s">
        <v>184</v>
      </c>
      <c r="BZ240" t="s">
        <v>1351</v>
      </c>
      <c r="CA240">
        <v>3</v>
      </c>
      <c r="CB240" t="s">
        <v>138</v>
      </c>
      <c r="CC240" t="s">
        <v>138</v>
      </c>
      <c r="CD240">
        <v>902114</v>
      </c>
      <c r="CE240" t="s">
        <v>1350</v>
      </c>
      <c r="CF240" t="s">
        <v>158</v>
      </c>
      <c r="CG240" t="s">
        <v>159</v>
      </c>
      <c r="CH240" t="s">
        <v>159</v>
      </c>
      <c r="CI240" t="s">
        <v>160</v>
      </c>
      <c r="CK240" t="s">
        <v>139</v>
      </c>
      <c r="CL240" t="s">
        <v>2661</v>
      </c>
      <c r="CO240">
        <v>-1</v>
      </c>
      <c r="CP240" t="s">
        <v>139</v>
      </c>
      <c r="CQ240" t="s">
        <v>138</v>
      </c>
      <c r="CS240" t="s">
        <v>162</v>
      </c>
      <c r="CT240" t="s">
        <v>163</v>
      </c>
      <c r="DD240">
        <v>26306.25</v>
      </c>
      <c r="DE240">
        <v>57187.53</v>
      </c>
      <c r="DF240">
        <v>7291.93</v>
      </c>
      <c r="DG240">
        <v>7291.93</v>
      </c>
      <c r="DH240">
        <v>5978.74</v>
      </c>
      <c r="DI240">
        <v>1</v>
      </c>
      <c r="DJ240" t="s">
        <v>139</v>
      </c>
      <c r="DK240">
        <v>723</v>
      </c>
      <c r="DO240" t="s">
        <v>164</v>
      </c>
      <c r="DP240" t="s">
        <v>2664</v>
      </c>
      <c r="DQ240">
        <v>12619.1</v>
      </c>
      <c r="DR240">
        <v>15094.3</v>
      </c>
      <c r="DS240">
        <v>12376</v>
      </c>
      <c r="DT240">
        <v>2.0699999999999998</v>
      </c>
      <c r="DU240">
        <v>7291.93</v>
      </c>
      <c r="DV240">
        <v>7291.93</v>
      </c>
      <c r="DX240" t="s">
        <v>138</v>
      </c>
      <c r="DY240" t="s">
        <v>139</v>
      </c>
    </row>
    <row r="241" spans="1:129" x14ac:dyDescent="0.25">
      <c r="A241" s="1">
        <v>240</v>
      </c>
      <c r="B241" s="1">
        <v>241613</v>
      </c>
      <c r="C241" s="1" t="s">
        <v>2665</v>
      </c>
      <c r="D241" s="1" t="s">
        <v>2666</v>
      </c>
      <c r="E241" s="1" t="s">
        <v>2667</v>
      </c>
      <c r="F241" s="1" t="s">
        <v>2668</v>
      </c>
      <c r="G241" s="1">
        <v>914775</v>
      </c>
      <c r="H241" s="2">
        <v>37784</v>
      </c>
      <c r="I241" s="1" t="s">
        <v>170</v>
      </c>
      <c r="J241" s="1" t="s">
        <v>130</v>
      </c>
      <c r="K241" s="1" t="s">
        <v>131</v>
      </c>
      <c r="L241" s="1" t="s">
        <v>132</v>
      </c>
      <c r="M241" s="1" t="s">
        <v>131</v>
      </c>
      <c r="N241" s="1" t="s">
        <v>130</v>
      </c>
      <c r="O241" s="1" t="s">
        <v>171</v>
      </c>
      <c r="P241" s="1" t="s">
        <v>172</v>
      </c>
      <c r="Q241" s="1" t="s">
        <v>434</v>
      </c>
      <c r="R241" s="1"/>
      <c r="S241" s="1" t="s">
        <v>2669</v>
      </c>
      <c r="T241" s="1">
        <v>20835</v>
      </c>
      <c r="U241" s="2">
        <v>45546</v>
      </c>
      <c r="V241" s="1" t="s">
        <v>2670</v>
      </c>
      <c r="W241" s="1" t="s">
        <v>138</v>
      </c>
      <c r="X241" s="1" t="s">
        <v>139</v>
      </c>
      <c r="Y241" s="1" t="s">
        <v>139</v>
      </c>
      <c r="Z241" s="1" t="s">
        <v>138</v>
      </c>
      <c r="AA241" s="1" t="s">
        <v>2037</v>
      </c>
      <c r="AB241" s="1"/>
      <c r="AC241" s="1" t="s">
        <v>138</v>
      </c>
      <c r="AD241" s="1"/>
      <c r="AE241" s="1" t="s">
        <v>138</v>
      </c>
      <c r="AF241" s="1" t="s">
        <v>2671</v>
      </c>
      <c r="AG241" s="1" t="s">
        <v>2672</v>
      </c>
      <c r="AH241" s="1" t="s">
        <v>138</v>
      </c>
      <c r="AI241" s="1" t="s">
        <v>138</v>
      </c>
      <c r="AJ241" s="1" t="s">
        <v>138</v>
      </c>
      <c r="AK241" s="1" t="s">
        <v>138</v>
      </c>
      <c r="AL241" s="1" t="str">
        <f t="shared" si="6"/>
        <v>Già beneficiario di sovvenzione per stesso evento</v>
      </c>
      <c r="AM241" s="1"/>
      <c r="AN241" s="1"/>
      <c r="AO241" s="1" t="s">
        <v>144</v>
      </c>
      <c r="AP241" s="1">
        <v>0</v>
      </c>
      <c r="AQ241" s="1">
        <v>0</v>
      </c>
      <c r="AR241" s="6">
        <v>0</v>
      </c>
      <c r="AS241" s="6"/>
      <c r="AT241" s="6">
        <f t="shared" si="7"/>
        <v>0</v>
      </c>
      <c r="AV241" t="s">
        <v>6780</v>
      </c>
      <c r="AW241" t="s">
        <v>138</v>
      </c>
      <c r="AY241" t="s">
        <v>428</v>
      </c>
      <c r="BB241" t="s">
        <v>139</v>
      </c>
      <c r="BC241" t="s">
        <v>139</v>
      </c>
      <c r="BE241" t="s">
        <v>180</v>
      </c>
      <c r="BF241">
        <v>1</v>
      </c>
      <c r="BG241">
        <v>1</v>
      </c>
      <c r="BH241" t="s">
        <v>149</v>
      </c>
      <c r="BI241">
        <v>2023</v>
      </c>
      <c r="BK241">
        <v>2023</v>
      </c>
      <c r="BL241">
        <v>2</v>
      </c>
      <c r="BM241">
        <v>7</v>
      </c>
      <c r="BN241" t="s">
        <v>150</v>
      </c>
      <c r="BO241" t="s">
        <v>151</v>
      </c>
      <c r="BP241">
        <v>91</v>
      </c>
      <c r="BQ241" t="s">
        <v>884</v>
      </c>
      <c r="BR241" t="s">
        <v>152</v>
      </c>
      <c r="BS241" t="s">
        <v>884</v>
      </c>
      <c r="BT241" t="s">
        <v>152</v>
      </c>
      <c r="BU241" t="s">
        <v>153</v>
      </c>
      <c r="BV241" t="s">
        <v>182</v>
      </c>
      <c r="BW241" t="s">
        <v>155</v>
      </c>
      <c r="BX241" t="s">
        <v>156</v>
      </c>
      <c r="BY241" t="s">
        <v>138</v>
      </c>
      <c r="BZ241" t="s">
        <v>630</v>
      </c>
      <c r="CA241">
        <v>6</v>
      </c>
      <c r="CC241" t="s">
        <v>138</v>
      </c>
      <c r="CD241">
        <v>914775</v>
      </c>
      <c r="CE241" t="s">
        <v>884</v>
      </c>
      <c r="CF241" t="s">
        <v>173</v>
      </c>
      <c r="CG241" t="s">
        <v>159</v>
      </c>
      <c r="CH241" t="s">
        <v>159</v>
      </c>
      <c r="CI241" t="s">
        <v>160</v>
      </c>
      <c r="CK241" t="s">
        <v>139</v>
      </c>
      <c r="CL241" t="s">
        <v>2668</v>
      </c>
      <c r="CO241">
        <v>-4</v>
      </c>
      <c r="CP241" t="s">
        <v>139</v>
      </c>
      <c r="CQ241" t="s">
        <v>138</v>
      </c>
      <c r="CS241" t="s">
        <v>162</v>
      </c>
      <c r="CT241" t="s">
        <v>163</v>
      </c>
      <c r="DD241">
        <v>26306.25</v>
      </c>
      <c r="DE241">
        <v>57187.53</v>
      </c>
      <c r="DF241">
        <v>7507.15</v>
      </c>
      <c r="DG241">
        <v>7507.15</v>
      </c>
      <c r="DH241">
        <v>0</v>
      </c>
      <c r="DI241">
        <v>1</v>
      </c>
      <c r="DJ241" t="s">
        <v>139</v>
      </c>
      <c r="DK241">
        <v>715</v>
      </c>
      <c r="DO241" t="s">
        <v>164</v>
      </c>
      <c r="DP241" t="s">
        <v>2673</v>
      </c>
      <c r="DQ241">
        <v>22896.799999999999</v>
      </c>
      <c r="DR241">
        <v>22896.799999999999</v>
      </c>
      <c r="DS241">
        <v>0</v>
      </c>
      <c r="DT241">
        <v>3.05</v>
      </c>
      <c r="DU241">
        <v>7507.15</v>
      </c>
      <c r="DV241">
        <v>7507.15</v>
      </c>
      <c r="DX241" t="s">
        <v>138</v>
      </c>
      <c r="DY241" t="s">
        <v>139</v>
      </c>
    </row>
    <row r="242" spans="1:129" x14ac:dyDescent="0.25">
      <c r="A242" s="1">
        <v>241</v>
      </c>
      <c r="B242" s="1">
        <v>229295</v>
      </c>
      <c r="C242" s="1" t="s">
        <v>2674</v>
      </c>
      <c r="D242" s="1" t="s">
        <v>2675</v>
      </c>
      <c r="E242" s="1" t="s">
        <v>2676</v>
      </c>
      <c r="F242" s="1" t="s">
        <v>2677</v>
      </c>
      <c r="G242" s="1">
        <v>890881</v>
      </c>
      <c r="H242" s="2">
        <v>36788</v>
      </c>
      <c r="I242" s="1" t="s">
        <v>129</v>
      </c>
      <c r="J242" s="1" t="s">
        <v>130</v>
      </c>
      <c r="K242" s="1" t="s">
        <v>131</v>
      </c>
      <c r="L242" s="1" t="s">
        <v>132</v>
      </c>
      <c r="M242" s="1" t="s">
        <v>131</v>
      </c>
      <c r="N242" s="1" t="s">
        <v>130</v>
      </c>
      <c r="O242" s="1" t="s">
        <v>171</v>
      </c>
      <c r="P242" s="1" t="s">
        <v>273</v>
      </c>
      <c r="Q242" s="1" t="s">
        <v>158</v>
      </c>
      <c r="R242" s="1"/>
      <c r="S242" s="1" t="s">
        <v>2678</v>
      </c>
      <c r="T242" s="1">
        <v>20157</v>
      </c>
      <c r="U242" s="2">
        <v>45567</v>
      </c>
      <c r="V242" s="1" t="s">
        <v>2679</v>
      </c>
      <c r="W242" s="1" t="s">
        <v>138</v>
      </c>
      <c r="X242" s="1" t="s">
        <v>139</v>
      </c>
      <c r="Y242" s="1" t="s">
        <v>138</v>
      </c>
      <c r="Z242" s="1" t="s">
        <v>138</v>
      </c>
      <c r="AA242" s="1" t="s">
        <v>2037</v>
      </c>
      <c r="AB242" s="1"/>
      <c r="AC242" s="1" t="s">
        <v>138</v>
      </c>
      <c r="AD242" s="1"/>
      <c r="AE242" s="1" t="s">
        <v>138</v>
      </c>
      <c r="AF242" s="1" t="s">
        <v>2110</v>
      </c>
      <c r="AG242" s="1"/>
      <c r="AH242" s="1" t="s">
        <v>138</v>
      </c>
      <c r="AI242" s="1" t="s">
        <v>138</v>
      </c>
      <c r="AJ242" s="1" t="s">
        <v>138</v>
      </c>
      <c r="AK242" s="1" t="s">
        <v>138</v>
      </c>
      <c r="AL242" s="1" t="str">
        <f t="shared" si="6"/>
        <v>|Mancanza tipologia richiesta Sovvenzione</v>
      </c>
      <c r="AM242" s="1" t="s">
        <v>2111</v>
      </c>
      <c r="AN242" s="1"/>
      <c r="AO242" s="1" t="s">
        <v>144</v>
      </c>
      <c r="AP242" s="1">
        <v>0</v>
      </c>
      <c r="AQ242" s="1">
        <v>0</v>
      </c>
      <c r="AR242" s="6">
        <v>0</v>
      </c>
      <c r="AS242" s="6"/>
      <c r="AT242" s="6">
        <f t="shared" si="7"/>
        <v>0</v>
      </c>
      <c r="AW242" t="s">
        <v>139</v>
      </c>
      <c r="BB242" t="s">
        <v>139</v>
      </c>
      <c r="BC242" t="s">
        <v>139</v>
      </c>
      <c r="BE242" t="s">
        <v>180</v>
      </c>
      <c r="BF242">
        <v>1</v>
      </c>
      <c r="BG242">
        <v>3</v>
      </c>
      <c r="BH242" t="s">
        <v>710</v>
      </c>
      <c r="BI242">
        <v>2020</v>
      </c>
      <c r="BK242">
        <v>2020</v>
      </c>
      <c r="BL242">
        <v>5</v>
      </c>
      <c r="BM242">
        <v>4</v>
      </c>
      <c r="BN242" t="s">
        <v>150</v>
      </c>
      <c r="BO242" t="s">
        <v>151</v>
      </c>
      <c r="BP242">
        <v>95</v>
      </c>
      <c r="BQ242" t="s">
        <v>2079</v>
      </c>
      <c r="BR242" t="s">
        <v>152</v>
      </c>
      <c r="BS242" t="s">
        <v>2079</v>
      </c>
      <c r="BT242" t="s">
        <v>152</v>
      </c>
      <c r="BU242" t="s">
        <v>153</v>
      </c>
      <c r="BV242" t="s">
        <v>154</v>
      </c>
      <c r="BW242" t="s">
        <v>183</v>
      </c>
      <c r="BX242" t="s">
        <v>184</v>
      </c>
      <c r="BY242" t="s">
        <v>138</v>
      </c>
      <c r="BZ242" t="s">
        <v>2080</v>
      </c>
      <c r="CA242">
        <v>3</v>
      </c>
      <c r="CC242" t="s">
        <v>138</v>
      </c>
      <c r="CD242">
        <v>890881</v>
      </c>
      <c r="CE242" t="s">
        <v>2079</v>
      </c>
      <c r="CF242" t="s">
        <v>158</v>
      </c>
      <c r="CG242" t="s">
        <v>159</v>
      </c>
      <c r="CH242" t="s">
        <v>159</v>
      </c>
      <c r="CI242" t="s">
        <v>266</v>
      </c>
      <c r="CK242" t="s">
        <v>138</v>
      </c>
      <c r="CL242" t="s">
        <v>2677</v>
      </c>
      <c r="CO242">
        <v>2</v>
      </c>
      <c r="CP242" t="s">
        <v>138</v>
      </c>
      <c r="CQ242" t="s">
        <v>138</v>
      </c>
      <c r="CR242" t="s">
        <v>711</v>
      </c>
      <c r="CS242" t="s">
        <v>162</v>
      </c>
      <c r="CT242" t="s">
        <v>163</v>
      </c>
      <c r="CY242">
        <v>1563.5</v>
      </c>
      <c r="CZ242">
        <v>1563.5</v>
      </c>
      <c r="DD242">
        <v>26306.25</v>
      </c>
      <c r="DE242">
        <v>57187.53</v>
      </c>
      <c r="DF242">
        <v>7505.61</v>
      </c>
      <c r="DG242">
        <v>7505.61</v>
      </c>
      <c r="DH242">
        <v>0</v>
      </c>
      <c r="DI242">
        <v>1</v>
      </c>
      <c r="DJ242" t="s">
        <v>139</v>
      </c>
      <c r="DK242">
        <v>715</v>
      </c>
      <c r="DO242" t="s">
        <v>164</v>
      </c>
      <c r="DP242" t="s">
        <v>2680</v>
      </c>
      <c r="DQ242">
        <v>11783.8</v>
      </c>
      <c r="DR242">
        <v>11783.8</v>
      </c>
      <c r="DS242">
        <v>0</v>
      </c>
      <c r="DT242">
        <v>1.57</v>
      </c>
      <c r="DU242">
        <v>7505.61</v>
      </c>
      <c r="DV242">
        <v>7505.61</v>
      </c>
      <c r="DX242" t="s">
        <v>138</v>
      </c>
      <c r="DY242" t="s">
        <v>139</v>
      </c>
    </row>
    <row r="243" spans="1:129" x14ac:dyDescent="0.25">
      <c r="A243" s="1">
        <v>242</v>
      </c>
      <c r="B243" s="1">
        <v>247004</v>
      </c>
      <c r="C243" s="1" t="s">
        <v>2681</v>
      </c>
      <c r="D243" s="1" t="s">
        <v>326</v>
      </c>
      <c r="E243" s="1" t="s">
        <v>2682</v>
      </c>
      <c r="F243" s="1" t="s">
        <v>2683</v>
      </c>
      <c r="G243" s="1">
        <v>915328</v>
      </c>
      <c r="H243" s="2">
        <v>32692</v>
      </c>
      <c r="I243" s="1" t="s">
        <v>170</v>
      </c>
      <c r="J243" s="1" t="s">
        <v>130</v>
      </c>
      <c r="K243" s="1" t="s">
        <v>131</v>
      </c>
      <c r="L243" s="1" t="s">
        <v>132</v>
      </c>
      <c r="M243" s="1" t="s">
        <v>131</v>
      </c>
      <c r="N243" s="1" t="s">
        <v>130</v>
      </c>
      <c r="O243" s="1" t="s">
        <v>171</v>
      </c>
      <c r="P243" s="1" t="s">
        <v>1993</v>
      </c>
      <c r="Q243" s="1" t="s">
        <v>2684</v>
      </c>
      <c r="R243" s="1" t="s">
        <v>2684</v>
      </c>
      <c r="S243" s="1" t="s">
        <v>2685</v>
      </c>
      <c r="T243" s="1">
        <v>27029</v>
      </c>
      <c r="U243" s="2">
        <v>45540</v>
      </c>
      <c r="V243" s="1" t="s">
        <v>2686</v>
      </c>
      <c r="W243" s="1" t="s">
        <v>138</v>
      </c>
      <c r="X243" s="1" t="s">
        <v>139</v>
      </c>
      <c r="Y243" s="1" t="s">
        <v>138</v>
      </c>
      <c r="Z243" s="1" t="s">
        <v>138</v>
      </c>
      <c r="AA243" s="1" t="s">
        <v>2037</v>
      </c>
      <c r="AB243" s="1"/>
      <c r="AC243" s="1" t="s">
        <v>138</v>
      </c>
      <c r="AD243" s="1"/>
      <c r="AE243" s="1" t="s">
        <v>138</v>
      </c>
      <c r="AF243" s="1" t="s">
        <v>2687</v>
      </c>
      <c r="AG243" s="1" t="s">
        <v>2688</v>
      </c>
      <c r="AH243" s="1" t="s">
        <v>138</v>
      </c>
      <c r="AI243" s="1" t="s">
        <v>138</v>
      </c>
      <c r="AJ243" s="1" t="s">
        <v>138</v>
      </c>
      <c r="AK243" s="1" t="s">
        <v>138</v>
      </c>
      <c r="AL243" s="1" t="str">
        <f t="shared" si="6"/>
        <v>|Istruttoria Documenti NON Conforme</v>
      </c>
      <c r="AM243" s="1" t="s">
        <v>307</v>
      </c>
      <c r="AN243" s="1"/>
      <c r="AO243" s="1" t="s">
        <v>144</v>
      </c>
      <c r="AP243" s="1">
        <v>0</v>
      </c>
      <c r="AQ243" s="1">
        <v>0</v>
      </c>
      <c r="AR243" s="6">
        <v>0</v>
      </c>
      <c r="AS243" s="6"/>
      <c r="AT243" s="6">
        <f t="shared" si="7"/>
        <v>0</v>
      </c>
      <c r="AW243" t="s">
        <v>138</v>
      </c>
      <c r="AY243" t="s">
        <v>280</v>
      </c>
      <c r="BB243" t="s">
        <v>281</v>
      </c>
      <c r="BC243" t="s">
        <v>281</v>
      </c>
      <c r="BE243" t="s">
        <v>180</v>
      </c>
      <c r="BF243">
        <v>1</v>
      </c>
      <c r="BG243">
        <v>2</v>
      </c>
      <c r="BH243" t="s">
        <v>149</v>
      </c>
      <c r="BI243">
        <v>2012</v>
      </c>
      <c r="BJ243">
        <v>2012</v>
      </c>
      <c r="BK243">
        <v>2012</v>
      </c>
      <c r="BL243">
        <v>13</v>
      </c>
      <c r="BM243">
        <v>4</v>
      </c>
      <c r="BN243" t="s">
        <v>150</v>
      </c>
      <c r="BO243" t="s">
        <v>151</v>
      </c>
      <c r="BP243">
        <v>94</v>
      </c>
      <c r="BQ243" t="s">
        <v>593</v>
      </c>
      <c r="BR243" t="s">
        <v>619</v>
      </c>
      <c r="BS243" t="s">
        <v>593</v>
      </c>
      <c r="BT243" t="s">
        <v>619</v>
      </c>
      <c r="BU243" t="s">
        <v>153</v>
      </c>
      <c r="BV243" t="s">
        <v>154</v>
      </c>
      <c r="BW243" t="s">
        <v>183</v>
      </c>
      <c r="BX243" t="s">
        <v>184</v>
      </c>
      <c r="BY243" t="s">
        <v>138</v>
      </c>
      <c r="BZ243" t="s">
        <v>595</v>
      </c>
      <c r="CA243">
        <v>3</v>
      </c>
      <c r="CB243" t="s">
        <v>138</v>
      </c>
      <c r="CC243" t="s">
        <v>138</v>
      </c>
      <c r="CD243">
        <v>915328</v>
      </c>
      <c r="CE243" t="s">
        <v>593</v>
      </c>
      <c r="CF243" t="s">
        <v>158</v>
      </c>
      <c r="CG243" t="s">
        <v>619</v>
      </c>
      <c r="CH243" t="s">
        <v>619</v>
      </c>
      <c r="CI243" t="s">
        <v>160</v>
      </c>
      <c r="CK243" t="s">
        <v>138</v>
      </c>
      <c r="CL243" t="s">
        <v>2683</v>
      </c>
      <c r="CO243">
        <v>10</v>
      </c>
      <c r="CP243" t="s">
        <v>138</v>
      </c>
      <c r="CQ243" t="s">
        <v>138</v>
      </c>
      <c r="CR243" t="s">
        <v>711</v>
      </c>
      <c r="CS243" t="s">
        <v>162</v>
      </c>
      <c r="CT243" t="s">
        <v>163</v>
      </c>
      <c r="DD243">
        <v>26306.25</v>
      </c>
      <c r="DE243">
        <v>57187.53</v>
      </c>
      <c r="DF243">
        <v>7494.61</v>
      </c>
      <c r="DG243">
        <v>7494.61</v>
      </c>
      <c r="DH243">
        <v>5981.37</v>
      </c>
      <c r="DI243">
        <v>1</v>
      </c>
      <c r="DJ243" t="s">
        <v>139</v>
      </c>
      <c r="DK243">
        <v>715</v>
      </c>
      <c r="DO243" t="s">
        <v>164</v>
      </c>
      <c r="DP243" t="s">
        <v>2689</v>
      </c>
      <c r="DQ243">
        <v>12848.6</v>
      </c>
      <c r="DR243">
        <v>15289</v>
      </c>
      <c r="DS243">
        <v>12202</v>
      </c>
      <c r="DT243">
        <v>2.04</v>
      </c>
      <c r="DU243">
        <v>7494.61</v>
      </c>
      <c r="DV243">
        <v>7494.61</v>
      </c>
      <c r="DX243" t="s">
        <v>138</v>
      </c>
      <c r="DY243" t="s">
        <v>139</v>
      </c>
    </row>
    <row r="244" spans="1:129" x14ac:dyDescent="0.25">
      <c r="A244" s="1">
        <v>243</v>
      </c>
      <c r="B244" s="1">
        <v>238720</v>
      </c>
      <c r="C244" s="1" t="s">
        <v>2690</v>
      </c>
      <c r="D244" s="1" t="s">
        <v>2691</v>
      </c>
      <c r="E244" s="1" t="s">
        <v>2692</v>
      </c>
      <c r="F244" s="1" t="s">
        <v>2693</v>
      </c>
      <c r="G244" s="1">
        <v>902599</v>
      </c>
      <c r="H244" s="2">
        <v>37817</v>
      </c>
      <c r="I244" s="1" t="s">
        <v>170</v>
      </c>
      <c r="J244" s="1" t="s">
        <v>638</v>
      </c>
      <c r="K244" s="1" t="s">
        <v>192</v>
      </c>
      <c r="L244" s="1" t="s">
        <v>132</v>
      </c>
      <c r="M244" s="1" t="s">
        <v>131</v>
      </c>
      <c r="N244" s="1" t="s">
        <v>130</v>
      </c>
      <c r="O244" s="1" t="s">
        <v>1199</v>
      </c>
      <c r="P244" s="1" t="s">
        <v>2694</v>
      </c>
      <c r="Q244" s="1" t="s">
        <v>2695</v>
      </c>
      <c r="R244" s="1" t="s">
        <v>2695</v>
      </c>
      <c r="S244" s="1" t="s">
        <v>2696</v>
      </c>
      <c r="T244" s="1">
        <v>15121</v>
      </c>
      <c r="U244" s="2">
        <v>45489</v>
      </c>
      <c r="V244" s="1" t="s">
        <v>2697</v>
      </c>
      <c r="W244" s="1" t="s">
        <v>138</v>
      </c>
      <c r="X244" s="1" t="s">
        <v>139</v>
      </c>
      <c r="Y244" s="1" t="s">
        <v>139</v>
      </c>
      <c r="Z244" s="1" t="s">
        <v>138</v>
      </c>
      <c r="AA244" s="1" t="s">
        <v>2037</v>
      </c>
      <c r="AB244" s="1"/>
      <c r="AC244" s="1" t="s">
        <v>138</v>
      </c>
      <c r="AD244" s="1"/>
      <c r="AE244" s="1" t="s">
        <v>138</v>
      </c>
      <c r="AF244" s="1" t="s">
        <v>912</v>
      </c>
      <c r="AG244" s="1" t="s">
        <v>2097</v>
      </c>
      <c r="AH244" s="1" t="s">
        <v>138</v>
      </c>
      <c r="AI244" s="1" t="s">
        <v>138</v>
      </c>
      <c r="AJ244" s="1" t="s">
        <v>138</v>
      </c>
      <c r="AK244" s="1" t="s">
        <v>138</v>
      </c>
      <c r="AL244" s="1" t="str">
        <f t="shared" si="6"/>
        <v>|Istruttoria Documenti NON Conforme</v>
      </c>
      <c r="AM244" s="1" t="s">
        <v>307</v>
      </c>
      <c r="AN244" s="1"/>
      <c r="AO244" s="1" t="s">
        <v>144</v>
      </c>
      <c r="AP244" s="1">
        <v>0</v>
      </c>
      <c r="AQ244" s="1">
        <v>0</v>
      </c>
      <c r="AR244" s="6">
        <v>0</v>
      </c>
      <c r="AS244" s="6"/>
      <c r="AT244" s="6">
        <f t="shared" si="7"/>
        <v>0</v>
      </c>
      <c r="AW244" t="s">
        <v>138</v>
      </c>
      <c r="AY244" t="s">
        <v>280</v>
      </c>
      <c r="BB244" t="s">
        <v>281</v>
      </c>
      <c r="BC244" t="s">
        <v>281</v>
      </c>
      <c r="BE244" t="s">
        <v>148</v>
      </c>
      <c r="BF244">
        <v>2</v>
      </c>
      <c r="BG244">
        <v>3</v>
      </c>
      <c r="BH244" t="s">
        <v>149</v>
      </c>
      <c r="BI244">
        <v>2022</v>
      </c>
      <c r="BK244">
        <v>2022</v>
      </c>
      <c r="BL244">
        <v>3</v>
      </c>
      <c r="BM244">
        <v>4</v>
      </c>
      <c r="BN244" t="s">
        <v>150</v>
      </c>
      <c r="BO244" t="s">
        <v>151</v>
      </c>
      <c r="BP244">
        <v>89</v>
      </c>
      <c r="BQ244" t="s">
        <v>386</v>
      </c>
      <c r="BR244" t="s">
        <v>152</v>
      </c>
      <c r="BS244" t="s">
        <v>386</v>
      </c>
      <c r="BT244" t="s">
        <v>152</v>
      </c>
      <c r="BU244" t="s">
        <v>153</v>
      </c>
      <c r="BV244" t="s">
        <v>154</v>
      </c>
      <c r="BW244" t="s">
        <v>183</v>
      </c>
      <c r="BX244" t="s">
        <v>184</v>
      </c>
      <c r="BY244" t="s">
        <v>138</v>
      </c>
      <c r="BZ244" t="s">
        <v>387</v>
      </c>
      <c r="CA244">
        <v>3</v>
      </c>
      <c r="CC244" t="s">
        <v>138</v>
      </c>
      <c r="CD244">
        <v>902599</v>
      </c>
      <c r="CE244" t="s">
        <v>386</v>
      </c>
      <c r="CF244" t="s">
        <v>158</v>
      </c>
      <c r="CG244" t="s">
        <v>159</v>
      </c>
      <c r="CH244" t="s">
        <v>159</v>
      </c>
      <c r="CI244" t="s">
        <v>160</v>
      </c>
      <c r="CK244" t="s">
        <v>138</v>
      </c>
      <c r="CL244" t="s">
        <v>2693</v>
      </c>
      <c r="CO244">
        <v>0</v>
      </c>
      <c r="CP244" t="s">
        <v>139</v>
      </c>
      <c r="CQ244" t="s">
        <v>138</v>
      </c>
      <c r="CS244" t="s">
        <v>162</v>
      </c>
      <c r="CT244" t="s">
        <v>163</v>
      </c>
      <c r="DD244">
        <v>26306.25</v>
      </c>
      <c r="DE244">
        <v>57187.53</v>
      </c>
      <c r="DF244">
        <v>7523.61</v>
      </c>
      <c r="DG244">
        <v>7523.61</v>
      </c>
      <c r="DH244">
        <v>4472.13</v>
      </c>
      <c r="DI244">
        <v>1</v>
      </c>
      <c r="DJ244" t="s">
        <v>139</v>
      </c>
      <c r="DK244">
        <v>714</v>
      </c>
      <c r="DO244" t="s">
        <v>164</v>
      </c>
      <c r="DP244" t="s">
        <v>2698</v>
      </c>
      <c r="DQ244">
        <v>20219</v>
      </c>
      <c r="DR244">
        <v>22947</v>
      </c>
      <c r="DS244">
        <v>13640</v>
      </c>
      <c r="DT244">
        <v>3.05</v>
      </c>
      <c r="DU244">
        <v>7523.61</v>
      </c>
      <c r="DV244">
        <v>7523.61</v>
      </c>
      <c r="DX244" t="s">
        <v>138</v>
      </c>
      <c r="DY244" t="s">
        <v>139</v>
      </c>
    </row>
    <row r="245" spans="1:129" x14ac:dyDescent="0.25">
      <c r="A245" s="1">
        <v>244</v>
      </c>
      <c r="B245" s="1">
        <v>224855</v>
      </c>
      <c r="C245" s="1" t="s">
        <v>2699</v>
      </c>
      <c r="D245" s="1" t="s">
        <v>2700</v>
      </c>
      <c r="E245" s="1" t="s">
        <v>2701</v>
      </c>
      <c r="F245" s="1" t="s">
        <v>2702</v>
      </c>
      <c r="G245" s="1">
        <v>870047</v>
      </c>
      <c r="H245" s="2">
        <v>35515</v>
      </c>
      <c r="I245" s="1" t="s">
        <v>170</v>
      </c>
      <c r="J245" s="1" t="s">
        <v>130</v>
      </c>
      <c r="K245" s="1" t="s">
        <v>131</v>
      </c>
      <c r="L245" s="1" t="s">
        <v>132</v>
      </c>
      <c r="M245" s="1" t="s">
        <v>131</v>
      </c>
      <c r="N245" s="1" t="s">
        <v>130</v>
      </c>
      <c r="O245" s="1" t="s">
        <v>478</v>
      </c>
      <c r="P245" s="1" t="s">
        <v>2571</v>
      </c>
      <c r="Q245" s="1" t="s">
        <v>2572</v>
      </c>
      <c r="R245" s="1" t="s">
        <v>2703</v>
      </c>
      <c r="S245" s="1" t="s">
        <v>2704</v>
      </c>
      <c r="T245" s="1">
        <v>92100</v>
      </c>
      <c r="U245" s="2">
        <v>45714</v>
      </c>
      <c r="V245" s="1" t="s">
        <v>2705</v>
      </c>
      <c r="W245" s="1" t="s">
        <v>138</v>
      </c>
      <c r="X245" s="1" t="s">
        <v>139</v>
      </c>
      <c r="Y245" s="1" t="s">
        <v>139</v>
      </c>
      <c r="Z245" s="1" t="s">
        <v>138</v>
      </c>
      <c r="AA245" s="1" t="s">
        <v>2037</v>
      </c>
      <c r="AB245" s="1"/>
      <c r="AC245" s="1" t="s">
        <v>138</v>
      </c>
      <c r="AD245" s="1"/>
      <c r="AE245" s="1" t="s">
        <v>138</v>
      </c>
      <c r="AF245" s="1" t="s">
        <v>2110</v>
      </c>
      <c r="AG245" s="1"/>
      <c r="AH245" s="1" t="s">
        <v>138</v>
      </c>
      <c r="AI245" s="1" t="s">
        <v>138</v>
      </c>
      <c r="AJ245" s="1" t="s">
        <v>138</v>
      </c>
      <c r="AK245" s="1" t="s">
        <v>138</v>
      </c>
      <c r="AL245" s="1" t="str">
        <f t="shared" si="6"/>
        <v>|Mancanza tipologia richiesta Sovvenzione</v>
      </c>
      <c r="AM245" s="1" t="s">
        <v>2111</v>
      </c>
      <c r="AN245" s="1"/>
      <c r="AO245" s="1" t="s">
        <v>144</v>
      </c>
      <c r="AP245" s="1">
        <v>0</v>
      </c>
      <c r="AQ245" s="1">
        <v>0</v>
      </c>
      <c r="AR245" s="6">
        <v>0</v>
      </c>
      <c r="AS245" s="6"/>
      <c r="AT245" s="6">
        <f t="shared" si="7"/>
        <v>0</v>
      </c>
      <c r="AW245" t="s">
        <v>138</v>
      </c>
      <c r="AY245" t="s">
        <v>428</v>
      </c>
      <c r="AZ245" t="s">
        <v>642</v>
      </c>
      <c r="BA245" t="s">
        <v>139</v>
      </c>
      <c r="BB245" t="s">
        <v>139</v>
      </c>
      <c r="BC245" t="s">
        <v>139</v>
      </c>
      <c r="BE245" t="s">
        <v>2527</v>
      </c>
      <c r="BF245">
        <v>6</v>
      </c>
      <c r="BG245">
        <v>4</v>
      </c>
      <c r="BH245" t="s">
        <v>149</v>
      </c>
      <c r="BI245">
        <v>2020</v>
      </c>
      <c r="BK245">
        <v>2020</v>
      </c>
      <c r="BL245">
        <v>5</v>
      </c>
      <c r="BM245">
        <v>6</v>
      </c>
      <c r="BN245" t="s">
        <v>150</v>
      </c>
      <c r="BO245" t="s">
        <v>151</v>
      </c>
      <c r="BP245">
        <v>90</v>
      </c>
      <c r="BQ245">
        <v>581</v>
      </c>
      <c r="BR245" t="s">
        <v>152</v>
      </c>
      <c r="BS245">
        <v>581</v>
      </c>
      <c r="BT245" t="s">
        <v>152</v>
      </c>
      <c r="BU245" t="s">
        <v>153</v>
      </c>
      <c r="BV245" t="s">
        <v>154</v>
      </c>
      <c r="BW245" t="s">
        <v>155</v>
      </c>
      <c r="BX245" t="s">
        <v>156</v>
      </c>
      <c r="BY245" t="s">
        <v>138</v>
      </c>
      <c r="BZ245" t="s">
        <v>157</v>
      </c>
      <c r="CA245">
        <v>5</v>
      </c>
      <c r="CC245" t="s">
        <v>138</v>
      </c>
      <c r="CD245">
        <v>870047</v>
      </c>
      <c r="CE245">
        <v>581</v>
      </c>
      <c r="CF245" t="s">
        <v>158</v>
      </c>
      <c r="CG245" t="s">
        <v>159</v>
      </c>
      <c r="CH245" t="s">
        <v>159</v>
      </c>
      <c r="CI245" t="s">
        <v>160</v>
      </c>
      <c r="CJ245" t="s">
        <v>2706</v>
      </c>
      <c r="CK245" t="s">
        <v>139</v>
      </c>
      <c r="CL245" t="s">
        <v>2702</v>
      </c>
      <c r="CO245">
        <v>0</v>
      </c>
      <c r="CP245" t="s">
        <v>139</v>
      </c>
      <c r="CQ245" t="s">
        <v>138</v>
      </c>
      <c r="CS245" t="s">
        <v>162</v>
      </c>
      <c r="CT245" t="s">
        <v>163</v>
      </c>
      <c r="DD245">
        <v>26306.25</v>
      </c>
      <c r="DE245">
        <v>57187.53</v>
      </c>
      <c r="DF245">
        <v>7533.55</v>
      </c>
      <c r="DG245">
        <v>7533.55</v>
      </c>
      <c r="DH245">
        <v>1019</v>
      </c>
      <c r="DI245">
        <v>1</v>
      </c>
      <c r="DJ245" t="s">
        <v>139</v>
      </c>
      <c r="DK245">
        <v>714</v>
      </c>
      <c r="DO245" t="s">
        <v>164</v>
      </c>
      <c r="DP245" t="s">
        <v>2707</v>
      </c>
      <c r="DQ245">
        <v>7329.75</v>
      </c>
      <c r="DR245">
        <v>7533.55</v>
      </c>
      <c r="DS245">
        <v>1019</v>
      </c>
      <c r="DT245">
        <v>1</v>
      </c>
      <c r="DU245">
        <v>7533.55</v>
      </c>
      <c r="DV245">
        <v>7533.55</v>
      </c>
      <c r="DX245" t="s">
        <v>138</v>
      </c>
      <c r="DY245" t="s">
        <v>139</v>
      </c>
    </row>
    <row r="246" spans="1:129" x14ac:dyDescent="0.25">
      <c r="A246" s="1">
        <v>245</v>
      </c>
      <c r="B246" s="1">
        <v>237834</v>
      </c>
      <c r="C246" s="1" t="s">
        <v>2708</v>
      </c>
      <c r="D246" s="1" t="s">
        <v>2709</v>
      </c>
      <c r="E246" s="1" t="s">
        <v>2710</v>
      </c>
      <c r="F246" s="1" t="s">
        <v>2711</v>
      </c>
      <c r="G246" s="1">
        <v>915357</v>
      </c>
      <c r="H246" s="2">
        <v>36155</v>
      </c>
      <c r="I246" s="1" t="s">
        <v>129</v>
      </c>
      <c r="J246" s="1" t="s">
        <v>272</v>
      </c>
      <c r="K246" s="1" t="s">
        <v>192</v>
      </c>
      <c r="L246" s="1" t="s">
        <v>285</v>
      </c>
      <c r="M246" s="1" t="s">
        <v>192</v>
      </c>
      <c r="N246" s="1" t="s">
        <v>272</v>
      </c>
      <c r="O246" s="1"/>
      <c r="P246" s="1" t="s">
        <v>194</v>
      </c>
      <c r="Q246" s="1" t="s">
        <v>195</v>
      </c>
      <c r="R246" s="1" t="s">
        <v>2712</v>
      </c>
      <c r="S246" s="1" t="s">
        <v>2713</v>
      </c>
      <c r="T246" s="1"/>
      <c r="U246" s="2">
        <v>45757</v>
      </c>
      <c r="V246" s="1" t="s">
        <v>2714</v>
      </c>
      <c r="W246" s="1" t="s">
        <v>138</v>
      </c>
      <c r="X246" s="1" t="s">
        <v>139</v>
      </c>
      <c r="Y246" s="1" t="s">
        <v>138</v>
      </c>
      <c r="Z246" s="1" t="s">
        <v>138</v>
      </c>
      <c r="AA246" s="1" t="s">
        <v>2037</v>
      </c>
      <c r="AB246" s="1"/>
      <c r="AC246" s="1" t="s">
        <v>138</v>
      </c>
      <c r="AD246" s="1"/>
      <c r="AE246" s="1" t="s">
        <v>138</v>
      </c>
      <c r="AF246" s="1" t="s">
        <v>2068</v>
      </c>
      <c r="AG246" s="1" t="s">
        <v>2069</v>
      </c>
      <c r="AH246" s="1" t="s">
        <v>138</v>
      </c>
      <c r="AI246" s="1" t="s">
        <v>138</v>
      </c>
      <c r="AJ246" s="1" t="s">
        <v>138</v>
      </c>
      <c r="AK246" s="1" t="s">
        <v>138</v>
      </c>
      <c r="AL246" s="1" t="str">
        <f t="shared" si="6"/>
        <v>|Istruttoria Documenti NON Conforme</v>
      </c>
      <c r="AM246" s="1" t="s">
        <v>307</v>
      </c>
      <c r="AN246" s="1"/>
      <c r="AO246" s="1" t="s">
        <v>144</v>
      </c>
      <c r="AP246" s="1">
        <v>0</v>
      </c>
      <c r="AQ246" s="1">
        <v>0</v>
      </c>
      <c r="AR246" s="6">
        <v>0</v>
      </c>
      <c r="AS246" s="6"/>
      <c r="AT246" s="6">
        <f t="shared" si="7"/>
        <v>0</v>
      </c>
      <c r="AW246" t="s">
        <v>139</v>
      </c>
      <c r="BB246" t="s">
        <v>139</v>
      </c>
      <c r="BC246" t="s">
        <v>139</v>
      </c>
      <c r="BE246" t="s">
        <v>2527</v>
      </c>
      <c r="BF246">
        <v>6</v>
      </c>
      <c r="BG246">
        <v>1</v>
      </c>
      <c r="BH246" t="s">
        <v>149</v>
      </c>
      <c r="BI246">
        <v>2018</v>
      </c>
      <c r="BK246">
        <v>2018</v>
      </c>
      <c r="BL246">
        <v>7</v>
      </c>
      <c r="BM246">
        <v>4</v>
      </c>
      <c r="BN246" t="s">
        <v>150</v>
      </c>
      <c r="BO246" t="s">
        <v>151</v>
      </c>
      <c r="BP246">
        <v>91</v>
      </c>
      <c r="BQ246" t="s">
        <v>944</v>
      </c>
      <c r="BR246" t="s">
        <v>152</v>
      </c>
      <c r="BS246" t="s">
        <v>944</v>
      </c>
      <c r="BT246" t="s">
        <v>152</v>
      </c>
      <c r="BU246" t="s">
        <v>153</v>
      </c>
      <c r="BV246" t="s">
        <v>182</v>
      </c>
      <c r="BW246" t="s">
        <v>183</v>
      </c>
      <c r="BX246" t="s">
        <v>184</v>
      </c>
      <c r="BY246" t="s">
        <v>138</v>
      </c>
      <c r="BZ246" t="s">
        <v>945</v>
      </c>
      <c r="CA246">
        <v>3</v>
      </c>
      <c r="CC246" t="s">
        <v>139</v>
      </c>
      <c r="CD246">
        <v>915357</v>
      </c>
      <c r="CE246" t="s">
        <v>944</v>
      </c>
      <c r="CF246" t="s">
        <v>173</v>
      </c>
      <c r="CG246" t="s">
        <v>159</v>
      </c>
      <c r="CH246" t="s">
        <v>159</v>
      </c>
      <c r="CI246" t="s">
        <v>160</v>
      </c>
      <c r="CK246" t="s">
        <v>139</v>
      </c>
      <c r="CL246" t="s">
        <v>2711</v>
      </c>
      <c r="CO246">
        <v>4</v>
      </c>
      <c r="CP246" t="s">
        <v>138</v>
      </c>
      <c r="CQ246" t="s">
        <v>138</v>
      </c>
      <c r="CR246" t="s">
        <v>2715</v>
      </c>
      <c r="CS246" t="s">
        <v>162</v>
      </c>
      <c r="CT246" t="s">
        <v>163</v>
      </c>
      <c r="DD246">
        <v>26306.25</v>
      </c>
      <c r="DE246">
        <v>57187.53</v>
      </c>
      <c r="DF246">
        <v>7548.97</v>
      </c>
      <c r="DG246">
        <v>7548.97</v>
      </c>
      <c r="DH246">
        <v>2003.42</v>
      </c>
      <c r="DI246">
        <v>1</v>
      </c>
      <c r="DJ246" t="s">
        <v>139</v>
      </c>
      <c r="DK246">
        <v>713</v>
      </c>
      <c r="DO246" t="s">
        <v>164</v>
      </c>
      <c r="DP246" t="s">
        <v>2716</v>
      </c>
      <c r="DQ246">
        <v>16727</v>
      </c>
      <c r="DR246">
        <v>17664.599999999999</v>
      </c>
      <c r="DS246">
        <v>4688</v>
      </c>
      <c r="DT246">
        <v>2.34</v>
      </c>
      <c r="DU246">
        <v>7548.97</v>
      </c>
      <c r="DV246">
        <v>7548.97</v>
      </c>
      <c r="DX246" t="s">
        <v>138</v>
      </c>
      <c r="DY246" t="s">
        <v>139</v>
      </c>
    </row>
    <row r="247" spans="1:129" x14ac:dyDescent="0.25">
      <c r="A247" s="1">
        <v>246</v>
      </c>
      <c r="B247" s="1">
        <v>220422</v>
      </c>
      <c r="C247" s="1" t="s">
        <v>2717</v>
      </c>
      <c r="D247" s="1" t="s">
        <v>2718</v>
      </c>
      <c r="E247" s="1" t="s">
        <v>2719</v>
      </c>
      <c r="F247" s="1" t="s">
        <v>2720</v>
      </c>
      <c r="G247" s="1">
        <v>863478</v>
      </c>
      <c r="H247" s="2">
        <v>36376</v>
      </c>
      <c r="I247" s="1" t="s">
        <v>170</v>
      </c>
      <c r="J247" s="1" t="s">
        <v>130</v>
      </c>
      <c r="K247" s="1" t="s">
        <v>131</v>
      </c>
      <c r="L247" s="1" t="s">
        <v>132</v>
      </c>
      <c r="M247" s="1" t="s">
        <v>131</v>
      </c>
      <c r="N247" s="1" t="s">
        <v>130</v>
      </c>
      <c r="O247" s="1" t="s">
        <v>1199</v>
      </c>
      <c r="P247" s="1" t="s">
        <v>2721</v>
      </c>
      <c r="Q247" s="1" t="s">
        <v>2722</v>
      </c>
      <c r="R247" s="1"/>
      <c r="S247" s="1" t="s">
        <v>2723</v>
      </c>
      <c r="T247" s="1">
        <v>13851</v>
      </c>
      <c r="U247" s="2">
        <v>45539</v>
      </c>
      <c r="V247" s="1" t="s">
        <v>2724</v>
      </c>
      <c r="W247" s="1" t="s">
        <v>138</v>
      </c>
      <c r="X247" s="1" t="s">
        <v>139</v>
      </c>
      <c r="Y247" s="1" t="s">
        <v>139</v>
      </c>
      <c r="Z247" s="1" t="s">
        <v>138</v>
      </c>
      <c r="AA247" s="1" t="s">
        <v>2037</v>
      </c>
      <c r="AB247" s="1"/>
      <c r="AC247" s="1" t="s">
        <v>138</v>
      </c>
      <c r="AD247" s="1"/>
      <c r="AE247" s="1" t="s">
        <v>138</v>
      </c>
      <c r="AF247" s="1" t="s">
        <v>2247</v>
      </c>
      <c r="AG247" s="1" t="s">
        <v>2248</v>
      </c>
      <c r="AH247" s="1" t="s">
        <v>138</v>
      </c>
      <c r="AI247" s="1" t="s">
        <v>138</v>
      </c>
      <c r="AJ247" s="1" t="s">
        <v>138</v>
      </c>
      <c r="AK247" s="1" t="s">
        <v>138</v>
      </c>
      <c r="AL247" s="1" t="str">
        <f t="shared" si="6"/>
        <v>|Istruttoria Documenti NON Conforme</v>
      </c>
      <c r="AM247" s="1" t="s">
        <v>307</v>
      </c>
      <c r="AN247" s="1"/>
      <c r="AO247" s="1" t="s">
        <v>144</v>
      </c>
      <c r="AP247" s="1">
        <v>0</v>
      </c>
      <c r="AQ247" s="1">
        <v>0</v>
      </c>
      <c r="AR247" s="6">
        <v>0</v>
      </c>
      <c r="AS247" s="6"/>
      <c r="AT247" s="6">
        <f t="shared" si="7"/>
        <v>0</v>
      </c>
      <c r="AW247" t="s">
        <v>138</v>
      </c>
      <c r="AX247" t="s">
        <v>138</v>
      </c>
      <c r="AY247" t="s">
        <v>146</v>
      </c>
      <c r="AZ247" t="s">
        <v>470</v>
      </c>
      <c r="BB247" t="s">
        <v>129</v>
      </c>
      <c r="BC247" t="s">
        <v>129</v>
      </c>
      <c r="BE247" t="s">
        <v>148</v>
      </c>
      <c r="BF247">
        <v>2</v>
      </c>
      <c r="BG247">
        <v>6</v>
      </c>
      <c r="BH247" t="s">
        <v>149</v>
      </c>
      <c r="BI247">
        <v>2019</v>
      </c>
      <c r="BK247">
        <v>2019</v>
      </c>
      <c r="BL247">
        <v>6</v>
      </c>
      <c r="BM247">
        <v>7</v>
      </c>
      <c r="BN247" t="s">
        <v>150</v>
      </c>
      <c r="BO247" t="s">
        <v>151</v>
      </c>
      <c r="BP247">
        <v>91</v>
      </c>
      <c r="BQ247" t="s">
        <v>628</v>
      </c>
      <c r="BR247" t="s">
        <v>152</v>
      </c>
      <c r="BS247" t="s">
        <v>628</v>
      </c>
      <c r="BT247" t="s">
        <v>152</v>
      </c>
      <c r="BU247" t="s">
        <v>153</v>
      </c>
      <c r="BV247" t="s">
        <v>629</v>
      </c>
      <c r="BW247" t="s">
        <v>155</v>
      </c>
      <c r="BX247" t="s">
        <v>156</v>
      </c>
      <c r="BY247" t="s">
        <v>138</v>
      </c>
      <c r="BZ247" t="s">
        <v>630</v>
      </c>
      <c r="CA247">
        <v>6</v>
      </c>
      <c r="CC247" t="s">
        <v>138</v>
      </c>
      <c r="CD247">
        <v>863478</v>
      </c>
      <c r="CE247" t="s">
        <v>628</v>
      </c>
      <c r="CF247" t="s">
        <v>631</v>
      </c>
      <c r="CG247" t="s">
        <v>159</v>
      </c>
      <c r="CH247" t="s">
        <v>159</v>
      </c>
      <c r="CI247" t="s">
        <v>160</v>
      </c>
      <c r="CJ247" t="s">
        <v>2725</v>
      </c>
      <c r="CK247" t="s">
        <v>139</v>
      </c>
      <c r="CL247" t="s">
        <v>2720</v>
      </c>
      <c r="CO247">
        <v>0</v>
      </c>
      <c r="CP247" t="s">
        <v>139</v>
      </c>
      <c r="CQ247" t="s">
        <v>138</v>
      </c>
      <c r="CS247" t="s">
        <v>162</v>
      </c>
      <c r="CT247" t="s">
        <v>163</v>
      </c>
      <c r="CY247">
        <v>4253</v>
      </c>
      <c r="CZ247">
        <v>4253</v>
      </c>
      <c r="DD247">
        <v>26306.25</v>
      </c>
      <c r="DE247">
        <v>57187.53</v>
      </c>
      <c r="DF247">
        <v>7661.62</v>
      </c>
      <c r="DG247">
        <v>7661.62</v>
      </c>
      <c r="DH247">
        <v>2432.27</v>
      </c>
      <c r="DI247">
        <v>1</v>
      </c>
      <c r="DJ247" t="s">
        <v>139</v>
      </c>
      <c r="DK247">
        <v>709</v>
      </c>
      <c r="DO247" t="s">
        <v>164</v>
      </c>
      <c r="DP247" t="s">
        <v>2726</v>
      </c>
      <c r="DQ247">
        <v>26906.89</v>
      </c>
      <c r="DR247">
        <v>28731.09</v>
      </c>
      <c r="DS247">
        <v>9121</v>
      </c>
      <c r="DT247">
        <v>3.75</v>
      </c>
      <c r="DU247">
        <v>7661.62</v>
      </c>
      <c r="DV247">
        <v>7661.62</v>
      </c>
      <c r="DX247" t="s">
        <v>138</v>
      </c>
      <c r="DY247" t="s">
        <v>139</v>
      </c>
    </row>
    <row r="248" spans="1:129" x14ac:dyDescent="0.25">
      <c r="A248" s="1">
        <v>247</v>
      </c>
      <c r="B248" s="1">
        <v>234189</v>
      </c>
      <c r="C248" s="1" t="s">
        <v>2727</v>
      </c>
      <c r="D248" s="1" t="s">
        <v>2728</v>
      </c>
      <c r="E248" s="1" t="s">
        <v>2729</v>
      </c>
      <c r="F248" s="1" t="s">
        <v>2730</v>
      </c>
      <c r="G248" s="1">
        <v>896153</v>
      </c>
      <c r="H248" s="2">
        <v>37427</v>
      </c>
      <c r="I248" s="1" t="s">
        <v>170</v>
      </c>
      <c r="J248" s="1" t="s">
        <v>2731</v>
      </c>
      <c r="K248" s="1" t="s">
        <v>192</v>
      </c>
      <c r="L248" s="1" t="s">
        <v>132</v>
      </c>
      <c r="M248" s="1" t="s">
        <v>131</v>
      </c>
      <c r="N248" s="1" t="s">
        <v>130</v>
      </c>
      <c r="O248" s="1" t="s">
        <v>171</v>
      </c>
      <c r="P248" s="1" t="s">
        <v>1683</v>
      </c>
      <c r="Q248" s="1" t="s">
        <v>2732</v>
      </c>
      <c r="R248" s="1" t="s">
        <v>2733</v>
      </c>
      <c r="S248" s="1" t="s">
        <v>2734</v>
      </c>
      <c r="T248" s="1">
        <v>26845</v>
      </c>
      <c r="U248" s="2">
        <v>45563</v>
      </c>
      <c r="V248" s="1" t="s">
        <v>2735</v>
      </c>
      <c r="W248" s="1" t="s">
        <v>138</v>
      </c>
      <c r="X248" s="1" t="s">
        <v>139</v>
      </c>
      <c r="Y248" s="1" t="s">
        <v>139</v>
      </c>
      <c r="Z248" s="1" t="s">
        <v>138</v>
      </c>
      <c r="AA248" s="1" t="s">
        <v>2037</v>
      </c>
      <c r="AB248" s="1"/>
      <c r="AC248" s="1" t="s">
        <v>138</v>
      </c>
      <c r="AD248" s="1"/>
      <c r="AE248" s="1" t="s">
        <v>138</v>
      </c>
      <c r="AF248" s="1" t="s">
        <v>2047</v>
      </c>
      <c r="AG248" s="1" t="s">
        <v>2048</v>
      </c>
      <c r="AH248" s="1" t="s">
        <v>138</v>
      </c>
      <c r="AI248" s="1" t="s">
        <v>138</v>
      </c>
      <c r="AJ248" s="1" t="s">
        <v>138</v>
      </c>
      <c r="AK248" s="1" t="s">
        <v>138</v>
      </c>
      <c r="AL248" s="1" t="str">
        <f t="shared" si="6"/>
        <v>|Istruttoria Documenti NON Conforme</v>
      </c>
      <c r="AM248" s="1" t="s">
        <v>307</v>
      </c>
      <c r="AN248" s="1"/>
      <c r="AO248" s="1" t="s">
        <v>144</v>
      </c>
      <c r="AP248" s="1">
        <v>0</v>
      </c>
      <c r="AQ248" s="1">
        <v>0</v>
      </c>
      <c r="AR248" s="6">
        <v>0</v>
      </c>
      <c r="AS248" s="6"/>
      <c r="AT248" s="6">
        <f t="shared" si="7"/>
        <v>0</v>
      </c>
      <c r="AW248" t="s">
        <v>138</v>
      </c>
      <c r="AY248" t="s">
        <v>280</v>
      </c>
      <c r="BB248" t="s">
        <v>281</v>
      </c>
      <c r="BC248" t="s">
        <v>281</v>
      </c>
      <c r="BE248" t="s">
        <v>180</v>
      </c>
      <c r="BF248">
        <v>1</v>
      </c>
      <c r="BG248">
        <v>3</v>
      </c>
      <c r="BH248" t="s">
        <v>149</v>
      </c>
      <c r="BI248">
        <v>2022</v>
      </c>
      <c r="BK248">
        <v>2022</v>
      </c>
      <c r="BL248">
        <v>3</v>
      </c>
      <c r="BM248">
        <v>4</v>
      </c>
      <c r="BN248" t="s">
        <v>150</v>
      </c>
      <c r="BO248" t="s">
        <v>151</v>
      </c>
      <c r="BP248">
        <v>89</v>
      </c>
      <c r="BQ248" t="s">
        <v>542</v>
      </c>
      <c r="BR248" t="s">
        <v>152</v>
      </c>
      <c r="BS248" t="s">
        <v>542</v>
      </c>
      <c r="BT248" t="s">
        <v>152</v>
      </c>
      <c r="BU248" t="s">
        <v>153</v>
      </c>
      <c r="BV248" t="s">
        <v>154</v>
      </c>
      <c r="BW248" t="s">
        <v>183</v>
      </c>
      <c r="BX248" t="s">
        <v>184</v>
      </c>
      <c r="BY248" t="s">
        <v>139</v>
      </c>
      <c r="BZ248" t="s">
        <v>543</v>
      </c>
      <c r="CA248">
        <v>3</v>
      </c>
      <c r="CC248" t="s">
        <v>138</v>
      </c>
      <c r="CD248">
        <v>896153</v>
      </c>
      <c r="CE248" t="s">
        <v>542</v>
      </c>
      <c r="CF248" t="s">
        <v>158</v>
      </c>
      <c r="CG248" t="s">
        <v>159</v>
      </c>
      <c r="CH248" t="s">
        <v>159</v>
      </c>
      <c r="CI248" t="s">
        <v>160</v>
      </c>
      <c r="CK248" t="s">
        <v>139</v>
      </c>
      <c r="CL248" t="s">
        <v>2730</v>
      </c>
      <c r="CO248">
        <v>0</v>
      </c>
      <c r="CP248" t="s">
        <v>139</v>
      </c>
      <c r="CQ248" t="s">
        <v>138</v>
      </c>
      <c r="CS248" t="s">
        <v>162</v>
      </c>
      <c r="CT248" t="s">
        <v>163</v>
      </c>
      <c r="CY248">
        <v>1563.5</v>
      </c>
      <c r="CZ248">
        <v>1563.5</v>
      </c>
      <c r="DD248">
        <v>26306.25</v>
      </c>
      <c r="DE248">
        <v>57187.53</v>
      </c>
      <c r="DF248">
        <v>7670.1</v>
      </c>
      <c r="DG248">
        <v>7670.1</v>
      </c>
      <c r="DH248">
        <v>2502.4499999999998</v>
      </c>
      <c r="DI248">
        <v>1</v>
      </c>
      <c r="DJ248" t="s">
        <v>139</v>
      </c>
      <c r="DK248">
        <v>708</v>
      </c>
      <c r="DO248" t="s">
        <v>164</v>
      </c>
      <c r="DP248" t="s">
        <v>2736</v>
      </c>
      <c r="DQ248">
        <v>14626</v>
      </c>
      <c r="DR248">
        <v>15647</v>
      </c>
      <c r="DS248">
        <v>5105</v>
      </c>
      <c r="DT248">
        <v>2.04</v>
      </c>
      <c r="DU248">
        <v>7670.1</v>
      </c>
      <c r="DV248">
        <v>7670.1</v>
      </c>
      <c r="DX248" t="s">
        <v>138</v>
      </c>
      <c r="DY248" t="s">
        <v>139</v>
      </c>
    </row>
    <row r="249" spans="1:129" x14ac:dyDescent="0.25">
      <c r="A249" s="1">
        <v>248</v>
      </c>
      <c r="B249" s="1">
        <v>234546</v>
      </c>
      <c r="C249" s="1" t="s">
        <v>2737</v>
      </c>
      <c r="D249" s="1" t="s">
        <v>2738</v>
      </c>
      <c r="E249" s="1" t="s">
        <v>2739</v>
      </c>
      <c r="F249" s="1" t="s">
        <v>2740</v>
      </c>
      <c r="G249" s="1">
        <v>895824</v>
      </c>
      <c r="H249" s="2">
        <v>37307</v>
      </c>
      <c r="I249" s="1" t="s">
        <v>129</v>
      </c>
      <c r="J249" s="1" t="s">
        <v>338</v>
      </c>
      <c r="K249" s="1" t="s">
        <v>192</v>
      </c>
      <c r="L249" s="1" t="s">
        <v>132</v>
      </c>
      <c r="M249" s="1" t="s">
        <v>131</v>
      </c>
      <c r="N249" s="1" t="s">
        <v>130</v>
      </c>
      <c r="O249" s="1" t="s">
        <v>171</v>
      </c>
      <c r="P249" s="1" t="s">
        <v>1074</v>
      </c>
      <c r="Q249" s="1" t="s">
        <v>2741</v>
      </c>
      <c r="R249" s="1" t="s">
        <v>2741</v>
      </c>
      <c r="S249" s="1" t="s">
        <v>2742</v>
      </c>
      <c r="T249" s="1">
        <v>24040</v>
      </c>
      <c r="U249" s="2">
        <v>45563</v>
      </c>
      <c r="V249" s="1" t="s">
        <v>2743</v>
      </c>
      <c r="W249" s="1" t="s">
        <v>138</v>
      </c>
      <c r="X249" s="1" t="s">
        <v>139</v>
      </c>
      <c r="Y249" s="1" t="s">
        <v>139</v>
      </c>
      <c r="Z249" s="1" t="s">
        <v>138</v>
      </c>
      <c r="AA249" s="1" t="s">
        <v>2037</v>
      </c>
      <c r="AB249" s="1"/>
      <c r="AC249" s="1" t="s">
        <v>138</v>
      </c>
      <c r="AD249" s="1"/>
      <c r="AE249" s="1" t="s">
        <v>138</v>
      </c>
      <c r="AF249" s="1" t="s">
        <v>261</v>
      </c>
      <c r="AG249" s="1" t="s">
        <v>262</v>
      </c>
      <c r="AH249" s="1" t="s">
        <v>138</v>
      </c>
      <c r="AI249" s="1" t="s">
        <v>138</v>
      </c>
      <c r="AJ249" s="1" t="s">
        <v>138</v>
      </c>
      <c r="AK249" s="1" t="s">
        <v>138</v>
      </c>
      <c r="AL249" s="1" t="str">
        <f t="shared" si="6"/>
        <v>Già beneficiaria di sovvenzione per stesso evento</v>
      </c>
      <c r="AM249" s="1"/>
      <c r="AN249" s="1" t="s">
        <v>179</v>
      </c>
      <c r="AO249" s="1" t="s">
        <v>144</v>
      </c>
      <c r="AP249" s="1">
        <v>0</v>
      </c>
      <c r="AQ249" s="1">
        <v>0</v>
      </c>
      <c r="AR249" s="6">
        <v>0</v>
      </c>
      <c r="AS249" s="6"/>
      <c r="AT249" s="6">
        <f t="shared" si="7"/>
        <v>0</v>
      </c>
      <c r="AV249" t="s">
        <v>6779</v>
      </c>
      <c r="AW249" t="s">
        <v>138</v>
      </c>
      <c r="AY249" t="s">
        <v>280</v>
      </c>
      <c r="BB249" t="s">
        <v>281</v>
      </c>
      <c r="BC249" t="s">
        <v>281</v>
      </c>
      <c r="BE249" t="s">
        <v>148</v>
      </c>
      <c r="BF249">
        <v>2</v>
      </c>
      <c r="BG249">
        <v>3</v>
      </c>
      <c r="BH249" t="s">
        <v>149</v>
      </c>
      <c r="BI249">
        <v>2022</v>
      </c>
      <c r="BK249">
        <v>2022</v>
      </c>
      <c r="BL249">
        <v>3</v>
      </c>
      <c r="BM249">
        <v>4</v>
      </c>
      <c r="BN249" t="s">
        <v>150</v>
      </c>
      <c r="BO249" t="s">
        <v>151</v>
      </c>
      <c r="BP249">
        <v>89</v>
      </c>
      <c r="BQ249" t="s">
        <v>386</v>
      </c>
      <c r="BR249" t="s">
        <v>152</v>
      </c>
      <c r="BS249" t="s">
        <v>386</v>
      </c>
      <c r="BT249" t="s">
        <v>152</v>
      </c>
      <c r="BU249" t="s">
        <v>153</v>
      </c>
      <c r="BV249" t="s">
        <v>154</v>
      </c>
      <c r="BW249" t="s">
        <v>183</v>
      </c>
      <c r="BX249" t="s">
        <v>184</v>
      </c>
      <c r="BY249" t="s">
        <v>138</v>
      </c>
      <c r="BZ249" t="s">
        <v>387</v>
      </c>
      <c r="CA249">
        <v>3</v>
      </c>
      <c r="CC249" t="s">
        <v>138</v>
      </c>
      <c r="CD249">
        <v>895824</v>
      </c>
      <c r="CE249" t="s">
        <v>386</v>
      </c>
      <c r="CF249" t="s">
        <v>158</v>
      </c>
      <c r="CG249" t="s">
        <v>159</v>
      </c>
      <c r="CH249" t="s">
        <v>159</v>
      </c>
      <c r="CI249" t="s">
        <v>160</v>
      </c>
      <c r="CJ249" t="s">
        <v>2744</v>
      </c>
      <c r="CK249" t="s">
        <v>139</v>
      </c>
      <c r="CL249" t="s">
        <v>2740</v>
      </c>
      <c r="CO249">
        <v>0</v>
      </c>
      <c r="CP249" t="s">
        <v>139</v>
      </c>
      <c r="CQ249" t="s">
        <v>138</v>
      </c>
      <c r="CS249" t="s">
        <v>162</v>
      </c>
      <c r="CT249" t="s">
        <v>163</v>
      </c>
      <c r="CY249">
        <v>1563.5</v>
      </c>
      <c r="CZ249">
        <v>1563.5</v>
      </c>
      <c r="DD249">
        <v>26306.25</v>
      </c>
      <c r="DE249">
        <v>57187.53</v>
      </c>
      <c r="DF249">
        <v>7709.1</v>
      </c>
      <c r="DG249">
        <v>7709.1</v>
      </c>
      <c r="DH249">
        <v>0</v>
      </c>
      <c r="DI249">
        <v>1</v>
      </c>
      <c r="DJ249" t="s">
        <v>139</v>
      </c>
      <c r="DK249">
        <v>707</v>
      </c>
      <c r="DO249" t="s">
        <v>164</v>
      </c>
      <c r="DP249" t="s">
        <v>2745</v>
      </c>
      <c r="DQ249">
        <v>42014.6</v>
      </c>
      <c r="DR249">
        <v>42014.6</v>
      </c>
      <c r="DS249">
        <v>0</v>
      </c>
      <c r="DT249">
        <v>5.45</v>
      </c>
      <c r="DU249">
        <v>7709.1</v>
      </c>
      <c r="DV249">
        <v>7709.1</v>
      </c>
      <c r="DX249" t="s">
        <v>138</v>
      </c>
      <c r="DY249" t="s">
        <v>139</v>
      </c>
    </row>
    <row r="250" spans="1:129" x14ac:dyDescent="0.25">
      <c r="A250" s="1">
        <v>249</v>
      </c>
      <c r="B250" s="1">
        <v>236180</v>
      </c>
      <c r="C250" s="1" t="s">
        <v>2746</v>
      </c>
      <c r="D250" s="1" t="s">
        <v>2747</v>
      </c>
      <c r="E250" s="1" t="s">
        <v>2748</v>
      </c>
      <c r="F250" s="1" t="s">
        <v>2749</v>
      </c>
      <c r="G250" s="1">
        <v>903365</v>
      </c>
      <c r="H250" s="2">
        <v>37884</v>
      </c>
      <c r="I250" s="1" t="s">
        <v>129</v>
      </c>
      <c r="J250" s="1" t="s">
        <v>130</v>
      </c>
      <c r="K250" s="1" t="s">
        <v>131</v>
      </c>
      <c r="L250" s="1" t="s">
        <v>132</v>
      </c>
      <c r="M250" s="1" t="s">
        <v>131</v>
      </c>
      <c r="N250" s="1" t="s">
        <v>130</v>
      </c>
      <c r="O250" s="1" t="s">
        <v>601</v>
      </c>
      <c r="P250" s="1" t="s">
        <v>1895</v>
      </c>
      <c r="Q250" s="1" t="s">
        <v>2750</v>
      </c>
      <c r="R250" s="1" t="s">
        <v>2750</v>
      </c>
      <c r="S250" s="1" t="s">
        <v>2751</v>
      </c>
      <c r="T250" s="1">
        <v>63081</v>
      </c>
      <c r="U250" s="2">
        <v>45544</v>
      </c>
      <c r="V250" s="1" t="s">
        <v>2752</v>
      </c>
      <c r="W250" s="1" t="s">
        <v>138</v>
      </c>
      <c r="X250" s="1" t="s">
        <v>139</v>
      </c>
      <c r="Y250" s="1" t="s">
        <v>139</v>
      </c>
      <c r="Z250" s="1" t="s">
        <v>138</v>
      </c>
      <c r="AA250" s="1" t="s">
        <v>2037</v>
      </c>
      <c r="AB250" s="1"/>
      <c r="AC250" s="1" t="s">
        <v>138</v>
      </c>
      <c r="AD250" s="1"/>
      <c r="AE250" s="1" t="s">
        <v>138</v>
      </c>
      <c r="AF250" s="1" t="s">
        <v>2247</v>
      </c>
      <c r="AG250" s="1" t="s">
        <v>2248</v>
      </c>
      <c r="AH250" s="1" t="s">
        <v>138</v>
      </c>
      <c r="AI250" s="1" t="s">
        <v>138</v>
      </c>
      <c r="AJ250" s="1" t="s">
        <v>138</v>
      </c>
      <c r="AK250" s="1" t="s">
        <v>138</v>
      </c>
      <c r="AL250" s="1" t="str">
        <f t="shared" si="6"/>
        <v>|Istruttoria Documenti NON Conforme</v>
      </c>
      <c r="AM250" s="1" t="s">
        <v>307</v>
      </c>
      <c r="AN250" s="1"/>
      <c r="AO250" s="1" t="s">
        <v>144</v>
      </c>
      <c r="AP250" s="1">
        <v>0</v>
      </c>
      <c r="AQ250" s="1">
        <v>0</v>
      </c>
      <c r="AR250" s="6">
        <v>0</v>
      </c>
      <c r="AS250" s="6"/>
      <c r="AT250" s="6">
        <f t="shared" si="7"/>
        <v>0</v>
      </c>
      <c r="AW250" t="s">
        <v>138</v>
      </c>
      <c r="AY250" t="s">
        <v>146</v>
      </c>
      <c r="AZ250" t="s">
        <v>470</v>
      </c>
      <c r="BB250" t="s">
        <v>129</v>
      </c>
      <c r="BC250" t="s">
        <v>129</v>
      </c>
      <c r="BE250" t="s">
        <v>148</v>
      </c>
      <c r="BF250">
        <v>2</v>
      </c>
      <c r="BG250">
        <v>3</v>
      </c>
      <c r="BH250" t="s">
        <v>149</v>
      </c>
      <c r="BI250">
        <v>2022</v>
      </c>
      <c r="BK250">
        <v>2022</v>
      </c>
      <c r="BL250">
        <v>3</v>
      </c>
      <c r="BM250">
        <v>4</v>
      </c>
      <c r="BN250" t="s">
        <v>150</v>
      </c>
      <c r="BO250" t="s">
        <v>151</v>
      </c>
      <c r="BP250">
        <v>95</v>
      </c>
      <c r="BQ250" t="s">
        <v>437</v>
      </c>
      <c r="BR250" t="s">
        <v>152</v>
      </c>
      <c r="BS250" t="s">
        <v>437</v>
      </c>
      <c r="BT250" t="s">
        <v>152</v>
      </c>
      <c r="BU250" t="s">
        <v>153</v>
      </c>
      <c r="BV250" t="s">
        <v>154</v>
      </c>
      <c r="BW250" t="s">
        <v>183</v>
      </c>
      <c r="BX250" t="s">
        <v>184</v>
      </c>
      <c r="BY250" t="s">
        <v>138</v>
      </c>
      <c r="BZ250" t="s">
        <v>438</v>
      </c>
      <c r="CA250">
        <v>3</v>
      </c>
      <c r="CC250" t="s">
        <v>138</v>
      </c>
      <c r="CD250">
        <v>903365</v>
      </c>
      <c r="CE250" t="s">
        <v>437</v>
      </c>
      <c r="CF250" t="s">
        <v>158</v>
      </c>
      <c r="CG250" t="s">
        <v>159</v>
      </c>
      <c r="CH250" t="s">
        <v>159</v>
      </c>
      <c r="CI250" t="s">
        <v>160</v>
      </c>
      <c r="CK250" t="s">
        <v>139</v>
      </c>
      <c r="CL250" t="s">
        <v>2749</v>
      </c>
      <c r="CO250">
        <v>0</v>
      </c>
      <c r="CP250" t="s">
        <v>139</v>
      </c>
      <c r="CQ250" t="s">
        <v>138</v>
      </c>
      <c r="CS250" t="s">
        <v>162</v>
      </c>
      <c r="CT250" t="s">
        <v>163</v>
      </c>
      <c r="CY250">
        <v>966</v>
      </c>
      <c r="CZ250">
        <v>966</v>
      </c>
      <c r="DD250">
        <v>26306.25</v>
      </c>
      <c r="DE250">
        <v>57187.53</v>
      </c>
      <c r="DF250">
        <v>8036.38</v>
      </c>
      <c r="DG250">
        <v>8036.38</v>
      </c>
      <c r="DH250">
        <v>792.24</v>
      </c>
      <c r="DI250">
        <v>1</v>
      </c>
      <c r="DJ250" t="s">
        <v>139</v>
      </c>
      <c r="DK250">
        <v>695</v>
      </c>
      <c r="DO250" t="s">
        <v>164</v>
      </c>
      <c r="DP250" t="s">
        <v>2753</v>
      </c>
      <c r="DQ250">
        <v>33481.199999999997</v>
      </c>
      <c r="DR250">
        <v>34154.6</v>
      </c>
      <c r="DS250">
        <v>3367</v>
      </c>
      <c r="DT250">
        <v>4.25</v>
      </c>
      <c r="DU250">
        <v>8036.38</v>
      </c>
      <c r="DV250">
        <v>8036.38</v>
      </c>
      <c r="DX250" t="s">
        <v>138</v>
      </c>
      <c r="DY250" t="s">
        <v>139</v>
      </c>
    </row>
    <row r="251" spans="1:129" x14ac:dyDescent="0.25">
      <c r="A251" s="1">
        <v>250</v>
      </c>
      <c r="B251" s="1">
        <v>233609</v>
      </c>
      <c r="C251" s="1" t="s">
        <v>2754</v>
      </c>
      <c r="D251" s="1" t="s">
        <v>2755</v>
      </c>
      <c r="E251" s="1" t="s">
        <v>2756</v>
      </c>
      <c r="F251" s="1" t="s">
        <v>2757</v>
      </c>
      <c r="G251" s="1">
        <v>892751</v>
      </c>
      <c r="H251" s="2">
        <v>34229</v>
      </c>
      <c r="I251" s="1" t="s">
        <v>170</v>
      </c>
      <c r="J251" s="1" t="s">
        <v>130</v>
      </c>
      <c r="K251" s="1" t="s">
        <v>131</v>
      </c>
      <c r="L251" s="1" t="s">
        <v>132</v>
      </c>
      <c r="M251" s="1" t="s">
        <v>131</v>
      </c>
      <c r="N251" s="1" t="s">
        <v>130</v>
      </c>
      <c r="O251" s="1" t="s">
        <v>478</v>
      </c>
      <c r="P251" s="1" t="s">
        <v>2510</v>
      </c>
      <c r="Q251" s="1" t="s">
        <v>2758</v>
      </c>
      <c r="R251" s="1"/>
      <c r="S251" s="1" t="s">
        <v>2759</v>
      </c>
      <c r="T251" s="1">
        <v>90048</v>
      </c>
      <c r="U251" s="2">
        <v>45629</v>
      </c>
      <c r="V251" s="1" t="s">
        <v>2760</v>
      </c>
      <c r="W251" s="1" t="s">
        <v>138</v>
      </c>
      <c r="X251" s="1" t="s">
        <v>139</v>
      </c>
      <c r="Y251" s="1" t="s">
        <v>139</v>
      </c>
      <c r="Z251" s="1" t="s">
        <v>138</v>
      </c>
      <c r="AA251" s="1" t="s">
        <v>2037</v>
      </c>
      <c r="AB251" s="1"/>
      <c r="AC251" s="1" t="s">
        <v>138</v>
      </c>
      <c r="AD251" s="1"/>
      <c r="AE251" s="1" t="s">
        <v>138</v>
      </c>
      <c r="AF251" s="1" t="s">
        <v>2047</v>
      </c>
      <c r="AG251" s="1" t="s">
        <v>2048</v>
      </c>
      <c r="AH251" s="1" t="s">
        <v>138</v>
      </c>
      <c r="AI251" s="1" t="s">
        <v>138</v>
      </c>
      <c r="AJ251" s="1" t="s">
        <v>138</v>
      </c>
      <c r="AK251" s="1" t="s">
        <v>138</v>
      </c>
      <c r="AL251" s="1" t="str">
        <f t="shared" si="6"/>
        <v>|Istruttoria Documenti NON Conforme</v>
      </c>
      <c r="AM251" s="1" t="s">
        <v>307</v>
      </c>
      <c r="AN251" s="1" t="s">
        <v>179</v>
      </c>
      <c r="AO251" s="1" t="s">
        <v>144</v>
      </c>
      <c r="AP251" s="1">
        <v>0</v>
      </c>
      <c r="AQ251" s="1">
        <v>0</v>
      </c>
      <c r="AR251" s="6">
        <v>0</v>
      </c>
      <c r="AS251" s="6"/>
      <c r="AT251" s="6">
        <f t="shared" si="7"/>
        <v>0</v>
      </c>
      <c r="AW251" t="s">
        <v>138</v>
      </c>
      <c r="AY251" t="s">
        <v>146</v>
      </c>
      <c r="AZ251" t="s">
        <v>147</v>
      </c>
      <c r="BA251" t="s">
        <v>139</v>
      </c>
      <c r="BB251" t="s">
        <v>129</v>
      </c>
      <c r="BC251" t="s">
        <v>129</v>
      </c>
      <c r="BE251" t="s">
        <v>148</v>
      </c>
      <c r="BF251">
        <v>2</v>
      </c>
      <c r="BG251">
        <v>2</v>
      </c>
      <c r="BH251" t="s">
        <v>415</v>
      </c>
      <c r="BI251">
        <v>2020</v>
      </c>
      <c r="BJ251">
        <v>2022</v>
      </c>
      <c r="BK251">
        <v>2022</v>
      </c>
      <c r="BL251">
        <v>3</v>
      </c>
      <c r="BM251">
        <v>3</v>
      </c>
      <c r="BN251" t="s">
        <v>150</v>
      </c>
      <c r="BO251" t="s">
        <v>151</v>
      </c>
      <c r="BP251">
        <v>89</v>
      </c>
      <c r="BQ251" t="s">
        <v>1283</v>
      </c>
      <c r="BR251" t="s">
        <v>1284</v>
      </c>
      <c r="BS251" t="s">
        <v>1283</v>
      </c>
      <c r="BT251" t="s">
        <v>1284</v>
      </c>
      <c r="BU251" t="s">
        <v>153</v>
      </c>
      <c r="BV251" t="s">
        <v>154</v>
      </c>
      <c r="BW251" t="s">
        <v>207</v>
      </c>
      <c r="BX251" t="s">
        <v>208</v>
      </c>
      <c r="BY251" t="s">
        <v>139</v>
      </c>
      <c r="BZ251" t="s">
        <v>1285</v>
      </c>
      <c r="CA251">
        <v>2</v>
      </c>
      <c r="CB251" t="s">
        <v>138</v>
      </c>
      <c r="CC251" t="s">
        <v>138</v>
      </c>
      <c r="CD251">
        <v>892751</v>
      </c>
      <c r="CE251" t="s">
        <v>1283</v>
      </c>
      <c r="CF251" t="s">
        <v>158</v>
      </c>
      <c r="CG251" t="s">
        <v>1284</v>
      </c>
      <c r="CH251" t="s">
        <v>1284</v>
      </c>
      <c r="CI251" t="s">
        <v>266</v>
      </c>
      <c r="CK251" t="s">
        <v>139</v>
      </c>
      <c r="CL251" t="s">
        <v>2757</v>
      </c>
      <c r="CO251">
        <v>1</v>
      </c>
      <c r="CP251" t="s">
        <v>139</v>
      </c>
      <c r="CQ251" t="s">
        <v>139</v>
      </c>
      <c r="CS251" t="s">
        <v>162</v>
      </c>
      <c r="CT251" t="s">
        <v>163</v>
      </c>
      <c r="CY251">
        <v>3541</v>
      </c>
      <c r="CZ251">
        <v>3541</v>
      </c>
      <c r="DD251">
        <v>26306.25</v>
      </c>
      <c r="DE251">
        <v>57187.53</v>
      </c>
      <c r="DF251">
        <v>8069.4</v>
      </c>
      <c r="DG251">
        <v>8069.4</v>
      </c>
      <c r="DH251">
        <v>3162</v>
      </c>
      <c r="DI251">
        <v>1</v>
      </c>
      <c r="DJ251" t="s">
        <v>139</v>
      </c>
      <c r="DK251">
        <v>693</v>
      </c>
      <c r="DO251" t="s">
        <v>164</v>
      </c>
      <c r="DP251" t="s">
        <v>2761</v>
      </c>
      <c r="DQ251">
        <v>7437</v>
      </c>
      <c r="DR251">
        <v>8069.4</v>
      </c>
      <c r="DS251">
        <v>3162</v>
      </c>
      <c r="DT251">
        <v>1</v>
      </c>
      <c r="DU251">
        <v>8069.4</v>
      </c>
      <c r="DV251">
        <v>8069.4</v>
      </c>
      <c r="DX251" t="s">
        <v>138</v>
      </c>
      <c r="DY251" t="s">
        <v>139</v>
      </c>
    </row>
    <row r="252" spans="1:129" x14ac:dyDescent="0.25">
      <c r="A252" s="1">
        <v>251</v>
      </c>
      <c r="B252" s="1">
        <v>242910</v>
      </c>
      <c r="C252" s="1" t="s">
        <v>2762</v>
      </c>
      <c r="D252" s="1" t="s">
        <v>2763</v>
      </c>
      <c r="E252" s="1" t="s">
        <v>2764</v>
      </c>
      <c r="F252" s="1" t="s">
        <v>2765</v>
      </c>
      <c r="G252" s="1">
        <v>910125</v>
      </c>
      <c r="H252" s="2">
        <v>38017</v>
      </c>
      <c r="I252" s="1" t="s">
        <v>129</v>
      </c>
      <c r="J252" s="1" t="s">
        <v>130</v>
      </c>
      <c r="K252" s="1" t="s">
        <v>131</v>
      </c>
      <c r="L252" s="1" t="s">
        <v>132</v>
      </c>
      <c r="M252" s="1" t="s">
        <v>131</v>
      </c>
      <c r="N252" s="1" t="s">
        <v>130</v>
      </c>
      <c r="O252" s="1" t="s">
        <v>171</v>
      </c>
      <c r="P252" s="1" t="s">
        <v>172</v>
      </c>
      <c r="Q252" s="1" t="s">
        <v>173</v>
      </c>
      <c r="R252" s="1" t="s">
        <v>173</v>
      </c>
      <c r="S252" s="1" t="s">
        <v>2766</v>
      </c>
      <c r="T252" s="1">
        <v>20900</v>
      </c>
      <c r="U252" s="2">
        <v>45531</v>
      </c>
      <c r="V252" s="1" t="s">
        <v>2767</v>
      </c>
      <c r="W252" s="1" t="s">
        <v>138</v>
      </c>
      <c r="X252" s="1" t="s">
        <v>139</v>
      </c>
      <c r="Y252" s="1" t="s">
        <v>139</v>
      </c>
      <c r="Z252" s="1" t="s">
        <v>138</v>
      </c>
      <c r="AA252" s="1" t="s">
        <v>2037</v>
      </c>
      <c r="AB252" s="1"/>
      <c r="AC252" s="1" t="s">
        <v>138</v>
      </c>
      <c r="AD252" s="1"/>
      <c r="AE252" s="1" t="s">
        <v>138</v>
      </c>
      <c r="AF252" s="1" t="s">
        <v>2078</v>
      </c>
      <c r="AG252" s="1" t="s">
        <v>1761</v>
      </c>
      <c r="AH252" s="1" t="s">
        <v>138</v>
      </c>
      <c r="AI252" s="1" t="s">
        <v>138</v>
      </c>
      <c r="AJ252" s="1" t="s">
        <v>138</v>
      </c>
      <c r="AK252" s="1" t="s">
        <v>138</v>
      </c>
      <c r="AL252" s="1" t="str">
        <f t="shared" si="6"/>
        <v>|Istruttoria Documenti NON Conforme</v>
      </c>
      <c r="AM252" s="1" t="s">
        <v>307</v>
      </c>
      <c r="AN252" s="1"/>
      <c r="AO252" s="1" t="s">
        <v>144</v>
      </c>
      <c r="AP252" s="1">
        <v>0</v>
      </c>
      <c r="AQ252" s="1">
        <v>0</v>
      </c>
      <c r="AR252" s="6">
        <v>0</v>
      </c>
      <c r="AS252" s="6"/>
      <c r="AT252" s="6">
        <f t="shared" si="7"/>
        <v>0</v>
      </c>
      <c r="AW252" t="s">
        <v>138</v>
      </c>
      <c r="AY252" t="s">
        <v>428</v>
      </c>
      <c r="BB252" t="s">
        <v>139</v>
      </c>
      <c r="BC252" t="s">
        <v>139</v>
      </c>
      <c r="BE252" t="s">
        <v>180</v>
      </c>
      <c r="BF252">
        <v>1</v>
      </c>
      <c r="BG252">
        <v>2</v>
      </c>
      <c r="BH252" t="s">
        <v>149</v>
      </c>
      <c r="BI252">
        <v>2023</v>
      </c>
      <c r="BK252">
        <v>2023</v>
      </c>
      <c r="BL252">
        <v>2</v>
      </c>
      <c r="BM252">
        <v>4</v>
      </c>
      <c r="BN252" t="s">
        <v>150</v>
      </c>
      <c r="BO252" t="s">
        <v>151</v>
      </c>
      <c r="BP252">
        <v>89</v>
      </c>
      <c r="BQ252" t="s">
        <v>1350</v>
      </c>
      <c r="BR252" t="s">
        <v>152</v>
      </c>
      <c r="BS252" t="s">
        <v>1350</v>
      </c>
      <c r="BT252" t="s">
        <v>152</v>
      </c>
      <c r="BU252" t="s">
        <v>153</v>
      </c>
      <c r="BV252" t="s">
        <v>154</v>
      </c>
      <c r="BW252" t="s">
        <v>183</v>
      </c>
      <c r="BX252" t="s">
        <v>184</v>
      </c>
      <c r="BZ252" t="s">
        <v>1351</v>
      </c>
      <c r="CA252">
        <v>3</v>
      </c>
      <c r="CC252" t="s">
        <v>138</v>
      </c>
      <c r="CD252">
        <v>910125</v>
      </c>
      <c r="CE252" t="s">
        <v>1350</v>
      </c>
      <c r="CF252" t="s">
        <v>158</v>
      </c>
      <c r="CG252" t="s">
        <v>159</v>
      </c>
      <c r="CH252" t="s">
        <v>159</v>
      </c>
      <c r="CI252" t="s">
        <v>160</v>
      </c>
      <c r="CK252" t="s">
        <v>139</v>
      </c>
      <c r="CL252" t="s">
        <v>2765</v>
      </c>
      <c r="CO252">
        <v>-1</v>
      </c>
      <c r="CP252" t="s">
        <v>139</v>
      </c>
      <c r="CQ252" t="s">
        <v>138</v>
      </c>
      <c r="CS252" t="s">
        <v>162</v>
      </c>
      <c r="CT252" t="s">
        <v>163</v>
      </c>
      <c r="DD252">
        <v>26306.25</v>
      </c>
      <c r="DE252">
        <v>57187.53</v>
      </c>
      <c r="DF252">
        <v>8154.2</v>
      </c>
      <c r="DG252">
        <v>8154.2</v>
      </c>
      <c r="DH252">
        <v>0</v>
      </c>
      <c r="DI252">
        <v>1</v>
      </c>
      <c r="DJ252" t="s">
        <v>139</v>
      </c>
      <c r="DK252">
        <v>690</v>
      </c>
      <c r="DO252" t="s">
        <v>164</v>
      </c>
      <c r="DP252" t="s">
        <v>2768</v>
      </c>
      <c r="DQ252">
        <v>23321</v>
      </c>
      <c r="DR252">
        <v>23321</v>
      </c>
      <c r="DS252">
        <v>0</v>
      </c>
      <c r="DT252">
        <v>2.86</v>
      </c>
      <c r="DU252">
        <v>8154.2</v>
      </c>
      <c r="DV252">
        <v>8154.2</v>
      </c>
      <c r="DX252" t="s">
        <v>138</v>
      </c>
      <c r="DY252" t="s">
        <v>139</v>
      </c>
    </row>
    <row r="253" spans="1:129" x14ac:dyDescent="0.25">
      <c r="A253" s="1">
        <v>252</v>
      </c>
      <c r="B253" s="1">
        <v>245974</v>
      </c>
      <c r="C253" s="1" t="s">
        <v>2769</v>
      </c>
      <c r="D253" s="1" t="s">
        <v>2770</v>
      </c>
      <c r="E253" s="1" t="s">
        <v>2771</v>
      </c>
      <c r="F253" s="1" t="s">
        <v>2772</v>
      </c>
      <c r="G253" s="1"/>
      <c r="H253" s="2">
        <v>36052</v>
      </c>
      <c r="I253" s="1" t="s">
        <v>129</v>
      </c>
      <c r="J253" s="1" t="s">
        <v>2773</v>
      </c>
      <c r="K253" s="1" t="s">
        <v>192</v>
      </c>
      <c r="L253" s="1" t="s">
        <v>2774</v>
      </c>
      <c r="M253" s="1" t="s">
        <v>192</v>
      </c>
      <c r="N253" s="1" t="s">
        <v>2773</v>
      </c>
      <c r="O253" s="1"/>
      <c r="P253" s="1" t="s">
        <v>194</v>
      </c>
      <c r="Q253" s="1" t="s">
        <v>195</v>
      </c>
      <c r="R253" s="1" t="s">
        <v>2775</v>
      </c>
      <c r="S253" s="1" t="s">
        <v>2776</v>
      </c>
      <c r="T253" s="1">
        <v>20131</v>
      </c>
      <c r="U253" s="2">
        <v>45507</v>
      </c>
      <c r="V253" s="1" t="s">
        <v>2777</v>
      </c>
      <c r="W253" s="1" t="s">
        <v>138</v>
      </c>
      <c r="X253" s="1" t="s">
        <v>139</v>
      </c>
      <c r="Y253" s="1" t="s">
        <v>138</v>
      </c>
      <c r="Z253" s="1" t="s">
        <v>138</v>
      </c>
      <c r="AA253" s="1" t="s">
        <v>2037</v>
      </c>
      <c r="AB253" s="1"/>
      <c r="AC253" s="1" t="s">
        <v>138</v>
      </c>
      <c r="AD253" s="1"/>
      <c r="AE253" s="1" t="s">
        <v>138</v>
      </c>
      <c r="AF253" s="1" t="s">
        <v>912</v>
      </c>
      <c r="AG253" s="1" t="s">
        <v>2097</v>
      </c>
      <c r="AH253" s="1" t="s">
        <v>138</v>
      </c>
      <c r="AI253" s="1" t="s">
        <v>138</v>
      </c>
      <c r="AJ253" s="1" t="s">
        <v>138</v>
      </c>
      <c r="AK253" s="1" t="s">
        <v>138</v>
      </c>
      <c r="AL253" s="1" t="str">
        <f t="shared" si="6"/>
        <v>|Istruttoria Documenti NON Conforme</v>
      </c>
      <c r="AM253" s="1" t="s">
        <v>307</v>
      </c>
      <c r="AN253" s="1"/>
      <c r="AO253" s="1" t="s">
        <v>144</v>
      </c>
      <c r="AP253" s="1">
        <v>0</v>
      </c>
      <c r="AQ253" s="1">
        <v>0</v>
      </c>
      <c r="AR253" s="6">
        <v>0</v>
      </c>
      <c r="AS253" s="6"/>
      <c r="AT253" s="6">
        <f t="shared" si="7"/>
        <v>0</v>
      </c>
      <c r="AW253" t="s">
        <v>139</v>
      </c>
      <c r="BB253" t="s">
        <v>139</v>
      </c>
      <c r="BC253" t="s">
        <v>139</v>
      </c>
      <c r="BE253" t="s">
        <v>240</v>
      </c>
      <c r="BF253">
        <v>2</v>
      </c>
      <c r="BG253">
        <v>1</v>
      </c>
      <c r="BH253" t="s">
        <v>205</v>
      </c>
      <c r="BI253">
        <v>2022</v>
      </c>
      <c r="BK253">
        <v>2022</v>
      </c>
      <c r="BL253">
        <v>3</v>
      </c>
      <c r="BM253">
        <v>3</v>
      </c>
      <c r="BN253" t="s">
        <v>150</v>
      </c>
      <c r="BO253" t="s">
        <v>151</v>
      </c>
      <c r="BP253">
        <v>89</v>
      </c>
      <c r="BQ253" t="s">
        <v>1261</v>
      </c>
      <c r="BR253" t="s">
        <v>152</v>
      </c>
      <c r="BS253" t="s">
        <v>1261</v>
      </c>
      <c r="BT253" t="s">
        <v>152</v>
      </c>
      <c r="BU253" t="s">
        <v>153</v>
      </c>
      <c r="BV253" t="s">
        <v>154</v>
      </c>
      <c r="BW253" t="s">
        <v>207</v>
      </c>
      <c r="BX253" t="s">
        <v>208</v>
      </c>
      <c r="BY253" t="s">
        <v>138</v>
      </c>
      <c r="BZ253" t="s">
        <v>1262</v>
      </c>
      <c r="CA253">
        <v>2</v>
      </c>
      <c r="CC253" t="s">
        <v>139</v>
      </c>
      <c r="CO253">
        <v>1</v>
      </c>
      <c r="CP253" t="s">
        <v>138</v>
      </c>
      <c r="CQ253" t="s">
        <v>139</v>
      </c>
      <c r="CR253" t="s">
        <v>2778</v>
      </c>
      <c r="CS253" t="s">
        <v>226</v>
      </c>
      <c r="CT253" t="s">
        <v>211</v>
      </c>
      <c r="CU253" t="s">
        <v>2774</v>
      </c>
      <c r="CV253" t="s">
        <v>2773</v>
      </c>
      <c r="CW253">
        <v>8335.6</v>
      </c>
      <c r="DD253">
        <v>26306.25</v>
      </c>
      <c r="DE253">
        <v>57187.53</v>
      </c>
      <c r="DF253">
        <v>99999999</v>
      </c>
      <c r="DG253">
        <v>8335.6</v>
      </c>
      <c r="DH253">
        <v>0</v>
      </c>
      <c r="DI253">
        <v>1</v>
      </c>
      <c r="DJ253" t="s">
        <v>139</v>
      </c>
      <c r="DK253">
        <v>683</v>
      </c>
      <c r="DX253" t="s">
        <v>324</v>
      </c>
      <c r="DY253" t="s">
        <v>324</v>
      </c>
    </row>
    <row r="254" spans="1:129" x14ac:dyDescent="0.25">
      <c r="A254" s="1">
        <v>253</v>
      </c>
      <c r="B254" s="1">
        <v>242232</v>
      </c>
      <c r="C254" s="1" t="s">
        <v>2779</v>
      </c>
      <c r="D254" s="1" t="s">
        <v>1115</v>
      </c>
      <c r="E254" s="1" t="s">
        <v>2780</v>
      </c>
      <c r="F254" s="1" t="s">
        <v>2781</v>
      </c>
      <c r="G254" s="1">
        <v>918968</v>
      </c>
      <c r="H254" s="2">
        <v>28712</v>
      </c>
      <c r="I254" s="1" t="s">
        <v>170</v>
      </c>
      <c r="J254" s="1" t="s">
        <v>130</v>
      </c>
      <c r="K254" s="1" t="s">
        <v>131</v>
      </c>
      <c r="L254" s="1" t="s">
        <v>132</v>
      </c>
      <c r="M254" s="1" t="s">
        <v>131</v>
      </c>
      <c r="N254" s="1" t="s">
        <v>130</v>
      </c>
      <c r="O254" s="1" t="s">
        <v>171</v>
      </c>
      <c r="P254" s="1" t="s">
        <v>172</v>
      </c>
      <c r="Q254" s="1" t="s">
        <v>173</v>
      </c>
      <c r="R254" s="1" t="s">
        <v>173</v>
      </c>
      <c r="S254" s="1" t="s">
        <v>2782</v>
      </c>
      <c r="T254" s="1">
        <v>20900</v>
      </c>
      <c r="U254" s="2">
        <v>45626</v>
      </c>
      <c r="V254" s="1" t="s">
        <v>2783</v>
      </c>
      <c r="W254" s="1" t="s">
        <v>138</v>
      </c>
      <c r="X254" s="1" t="s">
        <v>139</v>
      </c>
      <c r="Y254" s="1" t="s">
        <v>138</v>
      </c>
      <c r="Z254" s="1" t="s">
        <v>138</v>
      </c>
      <c r="AA254" s="1" t="s">
        <v>2037</v>
      </c>
      <c r="AB254" s="1"/>
      <c r="AC254" s="1" t="s">
        <v>138</v>
      </c>
      <c r="AD254" s="1"/>
      <c r="AE254" s="1" t="s">
        <v>138</v>
      </c>
      <c r="AF254" s="1" t="s">
        <v>251</v>
      </c>
      <c r="AG254" s="1" t="s">
        <v>2097</v>
      </c>
      <c r="AH254" s="1" t="s">
        <v>138</v>
      </c>
      <c r="AI254" s="1" t="s">
        <v>138</v>
      </c>
      <c r="AJ254" s="1" t="s">
        <v>138</v>
      </c>
      <c r="AK254" s="1" t="s">
        <v>138</v>
      </c>
      <c r="AL254" s="1" t="str">
        <f t="shared" si="6"/>
        <v>|Istruttoria Documenti NON Conforme</v>
      </c>
      <c r="AM254" s="1" t="s">
        <v>307</v>
      </c>
      <c r="AN254" s="1"/>
      <c r="AO254" s="1" t="s">
        <v>144</v>
      </c>
      <c r="AP254" s="1">
        <v>0</v>
      </c>
      <c r="AQ254" s="1">
        <v>0</v>
      </c>
      <c r="AR254" s="6">
        <v>0</v>
      </c>
      <c r="AS254" s="6"/>
      <c r="AT254" s="6">
        <f t="shared" si="7"/>
        <v>0</v>
      </c>
      <c r="AW254" t="s">
        <v>138</v>
      </c>
      <c r="AY254" t="s">
        <v>428</v>
      </c>
      <c r="AZ254" t="s">
        <v>470</v>
      </c>
      <c r="BA254" t="s">
        <v>139</v>
      </c>
      <c r="BB254" t="s">
        <v>139</v>
      </c>
      <c r="BC254" t="s">
        <v>139</v>
      </c>
      <c r="BE254" t="s">
        <v>180</v>
      </c>
      <c r="BF254">
        <v>1</v>
      </c>
      <c r="BG254">
        <v>2</v>
      </c>
      <c r="BH254" t="s">
        <v>149</v>
      </c>
      <c r="BI254">
        <v>2003</v>
      </c>
      <c r="BK254">
        <v>2003</v>
      </c>
      <c r="BL254">
        <v>22</v>
      </c>
      <c r="BM254">
        <v>3</v>
      </c>
      <c r="BN254" t="s">
        <v>150</v>
      </c>
      <c r="BO254" t="s">
        <v>151</v>
      </c>
      <c r="BP254">
        <v>93</v>
      </c>
      <c r="BQ254" t="s">
        <v>2784</v>
      </c>
      <c r="BR254" t="s">
        <v>152</v>
      </c>
      <c r="BS254" t="s">
        <v>2784</v>
      </c>
      <c r="BT254" t="s">
        <v>152</v>
      </c>
      <c r="BU254" t="s">
        <v>153</v>
      </c>
      <c r="BV254" t="s">
        <v>154</v>
      </c>
      <c r="BW254" t="s">
        <v>207</v>
      </c>
      <c r="BX254" t="s">
        <v>208</v>
      </c>
      <c r="BY254" t="s">
        <v>139</v>
      </c>
      <c r="BZ254" t="s">
        <v>2785</v>
      </c>
      <c r="CA254">
        <v>2</v>
      </c>
      <c r="CC254" t="s">
        <v>138</v>
      </c>
      <c r="CD254">
        <v>918968</v>
      </c>
      <c r="CE254" t="s">
        <v>2784</v>
      </c>
      <c r="CF254" t="s">
        <v>158</v>
      </c>
      <c r="CG254" t="s">
        <v>159</v>
      </c>
      <c r="CH254" t="s">
        <v>159</v>
      </c>
      <c r="CI254" t="s">
        <v>160</v>
      </c>
      <c r="CJ254" t="s">
        <v>2786</v>
      </c>
      <c r="CK254" t="s">
        <v>139</v>
      </c>
      <c r="CL254" t="s">
        <v>2781</v>
      </c>
      <c r="CO254">
        <v>20</v>
      </c>
      <c r="CP254" t="s">
        <v>138</v>
      </c>
      <c r="CQ254" t="s">
        <v>138</v>
      </c>
      <c r="CR254" t="s">
        <v>711</v>
      </c>
      <c r="CS254" t="s">
        <v>162</v>
      </c>
      <c r="CT254" t="s">
        <v>163</v>
      </c>
      <c r="DD254">
        <v>26306.25</v>
      </c>
      <c r="DE254">
        <v>57187.53</v>
      </c>
      <c r="DF254">
        <v>8349.11</v>
      </c>
      <c r="DG254">
        <v>8349.11</v>
      </c>
      <c r="DH254">
        <v>0</v>
      </c>
      <c r="DI254">
        <v>1</v>
      </c>
      <c r="DJ254" t="s">
        <v>139</v>
      </c>
      <c r="DK254">
        <v>683</v>
      </c>
      <c r="DO254" t="s">
        <v>164</v>
      </c>
      <c r="DP254" t="s">
        <v>2787</v>
      </c>
      <c r="DQ254">
        <v>18702</v>
      </c>
      <c r="DR254">
        <v>18702</v>
      </c>
      <c r="DS254">
        <v>0</v>
      </c>
      <c r="DT254">
        <v>2.2400000000000002</v>
      </c>
      <c r="DU254">
        <v>8349.11</v>
      </c>
      <c r="DV254">
        <v>8349.11</v>
      </c>
      <c r="DX254" t="s">
        <v>138</v>
      </c>
      <c r="DY254" t="s">
        <v>139</v>
      </c>
    </row>
    <row r="255" spans="1:129" x14ac:dyDescent="0.25">
      <c r="A255" s="1">
        <v>254</v>
      </c>
      <c r="B255" s="1">
        <v>228814</v>
      </c>
      <c r="C255" s="1" t="s">
        <v>2461</v>
      </c>
      <c r="D255" s="1" t="s">
        <v>2788</v>
      </c>
      <c r="E255" s="1" t="s">
        <v>2789</v>
      </c>
      <c r="F255" s="1" t="s">
        <v>2790</v>
      </c>
      <c r="G255" s="1">
        <v>889764</v>
      </c>
      <c r="H255" s="2">
        <v>32933</v>
      </c>
      <c r="I255" s="1" t="s">
        <v>129</v>
      </c>
      <c r="J255" s="1" t="s">
        <v>130</v>
      </c>
      <c r="K255" s="1" t="s">
        <v>131</v>
      </c>
      <c r="L255" s="1" t="s">
        <v>132</v>
      </c>
      <c r="M255" s="1" t="s">
        <v>131</v>
      </c>
      <c r="N255" s="1" t="s">
        <v>130</v>
      </c>
      <c r="O255" s="1" t="s">
        <v>171</v>
      </c>
      <c r="P255" s="1" t="s">
        <v>1074</v>
      </c>
      <c r="Q255" s="1" t="s">
        <v>2791</v>
      </c>
      <c r="R255" s="1"/>
      <c r="S255" s="1" t="s">
        <v>2792</v>
      </c>
      <c r="T255" s="1">
        <v>24021</v>
      </c>
      <c r="U255" s="2">
        <v>45489</v>
      </c>
      <c r="V255" s="1" t="s">
        <v>2793</v>
      </c>
      <c r="W255" s="1" t="s">
        <v>138</v>
      </c>
      <c r="X255" s="1" t="s">
        <v>139</v>
      </c>
      <c r="Y255" s="1" t="s">
        <v>138</v>
      </c>
      <c r="Z255" s="1" t="s">
        <v>138</v>
      </c>
      <c r="AA255" s="1" t="s">
        <v>2037</v>
      </c>
      <c r="AB255" s="1"/>
      <c r="AC255" s="1" t="s">
        <v>138</v>
      </c>
      <c r="AD255" s="1"/>
      <c r="AE255" s="1" t="s">
        <v>138</v>
      </c>
      <c r="AF255" s="1" t="s">
        <v>2794</v>
      </c>
      <c r="AG255" s="1" t="s">
        <v>2795</v>
      </c>
      <c r="AH255" s="1" t="s">
        <v>138</v>
      </c>
      <c r="AI255" s="1" t="s">
        <v>138</v>
      </c>
      <c r="AJ255" s="1" t="s">
        <v>138</v>
      </c>
      <c r="AK255" s="1" t="s">
        <v>138</v>
      </c>
      <c r="AL255" s="1" t="str">
        <f t="shared" si="6"/>
        <v>|Istruttoria Documenti NON Conforme</v>
      </c>
      <c r="AM255" s="1" t="s">
        <v>307</v>
      </c>
      <c r="AN255" s="1"/>
      <c r="AO255" s="1" t="s">
        <v>144</v>
      </c>
      <c r="AP255" s="1">
        <v>0</v>
      </c>
      <c r="AQ255" s="1">
        <v>0</v>
      </c>
      <c r="AR255" s="6">
        <v>0</v>
      </c>
      <c r="AS255" s="6"/>
      <c r="AT255" s="6">
        <f t="shared" si="7"/>
        <v>0</v>
      </c>
      <c r="AW255" t="s">
        <v>138</v>
      </c>
      <c r="AY255" t="s">
        <v>428</v>
      </c>
      <c r="AZ255" t="s">
        <v>642</v>
      </c>
      <c r="BA255" t="s">
        <v>139</v>
      </c>
      <c r="BB255" t="s">
        <v>139</v>
      </c>
      <c r="BC255" t="s">
        <v>139</v>
      </c>
      <c r="BE255" t="s">
        <v>148</v>
      </c>
      <c r="BF255">
        <v>2</v>
      </c>
      <c r="BG255">
        <v>2</v>
      </c>
      <c r="BH255" t="s">
        <v>149</v>
      </c>
      <c r="BI255">
        <v>2009</v>
      </c>
      <c r="BJ255">
        <v>2009</v>
      </c>
      <c r="BK255">
        <v>2009</v>
      </c>
      <c r="BL255">
        <v>16</v>
      </c>
      <c r="BM255">
        <v>4</v>
      </c>
      <c r="BN255" t="s">
        <v>150</v>
      </c>
      <c r="BO255" t="s">
        <v>151</v>
      </c>
      <c r="BP255">
        <v>91</v>
      </c>
      <c r="BQ255" t="s">
        <v>2796</v>
      </c>
      <c r="BR255" t="s">
        <v>152</v>
      </c>
      <c r="BS255" t="s">
        <v>2796</v>
      </c>
      <c r="BT255" t="s">
        <v>152</v>
      </c>
      <c r="BU255" t="s">
        <v>153</v>
      </c>
      <c r="BV255" t="s">
        <v>629</v>
      </c>
      <c r="BW255" t="s">
        <v>183</v>
      </c>
      <c r="BX255" t="s">
        <v>184</v>
      </c>
      <c r="BY255" t="s">
        <v>138</v>
      </c>
      <c r="BZ255" t="s">
        <v>945</v>
      </c>
      <c r="CA255">
        <v>3</v>
      </c>
      <c r="CB255" t="s">
        <v>138</v>
      </c>
      <c r="CC255" t="s">
        <v>138</v>
      </c>
      <c r="CD255">
        <v>889764</v>
      </c>
      <c r="CE255" t="s">
        <v>2796</v>
      </c>
      <c r="CF255" t="s">
        <v>631</v>
      </c>
      <c r="CG255" t="s">
        <v>159</v>
      </c>
      <c r="CH255" t="s">
        <v>159</v>
      </c>
      <c r="CI255" t="s">
        <v>1058</v>
      </c>
      <c r="CK255" t="s">
        <v>138</v>
      </c>
      <c r="CL255" t="s">
        <v>2790</v>
      </c>
      <c r="CO255">
        <v>13</v>
      </c>
      <c r="CP255" t="s">
        <v>138</v>
      </c>
      <c r="CQ255" t="s">
        <v>138</v>
      </c>
      <c r="CR255" t="s">
        <v>2797</v>
      </c>
      <c r="CS255" t="s">
        <v>162</v>
      </c>
      <c r="CT255" t="s">
        <v>163</v>
      </c>
      <c r="CY255">
        <v>500</v>
      </c>
      <c r="CZ255">
        <v>500</v>
      </c>
      <c r="DD255">
        <v>26306.25</v>
      </c>
      <c r="DE255">
        <v>57187.53</v>
      </c>
      <c r="DF255">
        <v>8641.8700000000008</v>
      </c>
      <c r="DG255">
        <v>8641.8700000000008</v>
      </c>
      <c r="DH255">
        <v>0</v>
      </c>
      <c r="DI255">
        <v>1</v>
      </c>
      <c r="DJ255" t="s">
        <v>139</v>
      </c>
      <c r="DK255">
        <v>671</v>
      </c>
      <c r="DO255" t="s">
        <v>164</v>
      </c>
      <c r="DP255" t="s">
        <v>2798</v>
      </c>
      <c r="DQ255">
        <v>21259</v>
      </c>
      <c r="DR255">
        <v>21259</v>
      </c>
      <c r="DS255">
        <v>0</v>
      </c>
      <c r="DT255">
        <v>2.46</v>
      </c>
      <c r="DU255">
        <v>8641.8700000000008</v>
      </c>
      <c r="DV255">
        <v>8641.8700000000008</v>
      </c>
      <c r="DX255" t="s">
        <v>138</v>
      </c>
      <c r="DY255" t="s">
        <v>139</v>
      </c>
    </row>
    <row r="256" spans="1:129" x14ac:dyDescent="0.25">
      <c r="A256" s="1">
        <v>255</v>
      </c>
      <c r="B256" s="1">
        <v>223194</v>
      </c>
      <c r="C256" s="1" t="s">
        <v>2799</v>
      </c>
      <c r="D256" s="1" t="s">
        <v>2800</v>
      </c>
      <c r="E256" s="1" t="s">
        <v>2801</v>
      </c>
      <c r="F256" s="1" t="s">
        <v>2802</v>
      </c>
      <c r="G256" s="1">
        <v>865526</v>
      </c>
      <c r="H256" s="2">
        <v>37101</v>
      </c>
      <c r="I256" s="1" t="s">
        <v>129</v>
      </c>
      <c r="J256" s="1" t="s">
        <v>130</v>
      </c>
      <c r="K256" s="1" t="s">
        <v>131</v>
      </c>
      <c r="L256" s="1" t="s">
        <v>132</v>
      </c>
      <c r="M256" s="1" t="s">
        <v>131</v>
      </c>
      <c r="N256" s="1" t="s">
        <v>130</v>
      </c>
      <c r="O256" s="1" t="s">
        <v>1128</v>
      </c>
      <c r="P256" s="1" t="s">
        <v>1129</v>
      </c>
      <c r="Q256" s="1" t="s">
        <v>2803</v>
      </c>
      <c r="R256" s="1" t="s">
        <v>2804</v>
      </c>
      <c r="S256" s="1" t="s">
        <v>2805</v>
      </c>
      <c r="T256" s="1">
        <v>29122</v>
      </c>
      <c r="U256" s="2">
        <v>45497</v>
      </c>
      <c r="V256" s="1" t="s">
        <v>2806</v>
      </c>
      <c r="W256" s="1" t="s">
        <v>138</v>
      </c>
      <c r="X256" s="1" t="s">
        <v>139</v>
      </c>
      <c r="Y256" s="1" t="s">
        <v>139</v>
      </c>
      <c r="Z256" s="1" t="s">
        <v>138</v>
      </c>
      <c r="AA256" s="1" t="s">
        <v>2037</v>
      </c>
      <c r="AB256" s="1"/>
      <c r="AC256" s="1" t="s">
        <v>138</v>
      </c>
      <c r="AD256" s="1"/>
      <c r="AE256" s="1" t="s">
        <v>138</v>
      </c>
      <c r="AF256" s="1" t="s">
        <v>2110</v>
      </c>
      <c r="AG256" s="1"/>
      <c r="AH256" s="1" t="s">
        <v>138</v>
      </c>
      <c r="AI256" s="1" t="s">
        <v>138</v>
      </c>
      <c r="AJ256" s="1" t="s">
        <v>138</v>
      </c>
      <c r="AK256" s="1" t="s">
        <v>138</v>
      </c>
      <c r="AL256" s="1" t="str">
        <f t="shared" si="6"/>
        <v>|Mancanza tipologia richiesta Sovvenzione</v>
      </c>
      <c r="AM256" s="1" t="s">
        <v>2111</v>
      </c>
      <c r="AN256" s="1"/>
      <c r="AO256" s="1" t="s">
        <v>144</v>
      </c>
      <c r="AP256" s="1">
        <v>0</v>
      </c>
      <c r="AQ256" s="1">
        <v>0</v>
      </c>
      <c r="AR256" s="6">
        <v>0</v>
      </c>
      <c r="AS256" s="6"/>
      <c r="AT256" s="6">
        <f t="shared" si="7"/>
        <v>0</v>
      </c>
      <c r="AW256" t="s">
        <v>138</v>
      </c>
      <c r="AY256" t="s">
        <v>280</v>
      </c>
      <c r="BB256" t="s">
        <v>281</v>
      </c>
      <c r="BC256" t="s">
        <v>281</v>
      </c>
      <c r="BE256" t="s">
        <v>180</v>
      </c>
      <c r="BF256">
        <v>1</v>
      </c>
      <c r="BG256">
        <v>5</v>
      </c>
      <c r="BH256" t="s">
        <v>149</v>
      </c>
      <c r="BI256">
        <v>2020</v>
      </c>
      <c r="BK256">
        <v>2020</v>
      </c>
      <c r="BL256">
        <v>5</v>
      </c>
      <c r="BM256">
        <v>6</v>
      </c>
      <c r="BN256" t="s">
        <v>150</v>
      </c>
      <c r="BO256" t="s">
        <v>151</v>
      </c>
      <c r="BP256">
        <v>90</v>
      </c>
      <c r="BQ256">
        <v>581</v>
      </c>
      <c r="BR256" t="s">
        <v>152</v>
      </c>
      <c r="BS256">
        <v>581</v>
      </c>
      <c r="BT256" t="s">
        <v>152</v>
      </c>
      <c r="BU256" t="s">
        <v>153</v>
      </c>
      <c r="BV256" t="s">
        <v>154</v>
      </c>
      <c r="BW256" t="s">
        <v>155</v>
      </c>
      <c r="BX256" t="s">
        <v>156</v>
      </c>
      <c r="BY256" t="s">
        <v>138</v>
      </c>
      <c r="BZ256" t="s">
        <v>157</v>
      </c>
      <c r="CA256">
        <v>5</v>
      </c>
      <c r="CC256" t="s">
        <v>138</v>
      </c>
      <c r="CD256">
        <v>865526</v>
      </c>
      <c r="CE256">
        <v>581</v>
      </c>
      <c r="CF256" t="s">
        <v>158</v>
      </c>
      <c r="CG256" t="s">
        <v>159</v>
      </c>
      <c r="CH256" t="s">
        <v>159</v>
      </c>
      <c r="CI256" t="s">
        <v>160</v>
      </c>
      <c r="CJ256" t="s">
        <v>2807</v>
      </c>
      <c r="CK256" t="s">
        <v>139</v>
      </c>
      <c r="CL256" t="s">
        <v>2802</v>
      </c>
      <c r="CO256">
        <v>0</v>
      </c>
      <c r="CP256" t="s">
        <v>139</v>
      </c>
      <c r="CQ256" t="s">
        <v>138</v>
      </c>
      <c r="CS256" t="s">
        <v>162</v>
      </c>
      <c r="CT256" t="s">
        <v>163</v>
      </c>
      <c r="CY256">
        <v>3888</v>
      </c>
      <c r="CZ256">
        <v>3888</v>
      </c>
      <c r="DD256">
        <v>26306.25</v>
      </c>
      <c r="DE256">
        <v>57187.53</v>
      </c>
      <c r="DF256">
        <v>8788.73</v>
      </c>
      <c r="DG256">
        <v>8788.73</v>
      </c>
      <c r="DH256">
        <v>5275.91</v>
      </c>
      <c r="DI256">
        <v>1</v>
      </c>
      <c r="DJ256" t="s">
        <v>139</v>
      </c>
      <c r="DK256">
        <v>666</v>
      </c>
      <c r="DO256" t="s">
        <v>164</v>
      </c>
      <c r="DP256" t="s">
        <v>2808</v>
      </c>
      <c r="DQ256">
        <v>34027.599999999999</v>
      </c>
      <c r="DR256">
        <v>38670.400000000001</v>
      </c>
      <c r="DS256">
        <v>23214</v>
      </c>
      <c r="DT256">
        <v>4.4000000000000004</v>
      </c>
      <c r="DU256">
        <v>8788.73</v>
      </c>
      <c r="DV256">
        <v>8788.73</v>
      </c>
      <c r="DX256" t="s">
        <v>138</v>
      </c>
      <c r="DY256" t="s">
        <v>139</v>
      </c>
    </row>
    <row r="257" spans="1:129" x14ac:dyDescent="0.25">
      <c r="A257" s="1">
        <v>256</v>
      </c>
      <c r="B257" s="1">
        <v>236838</v>
      </c>
      <c r="C257" s="1" t="s">
        <v>2809</v>
      </c>
      <c r="D257" s="1" t="s">
        <v>2810</v>
      </c>
      <c r="E257" s="1" t="s">
        <v>2811</v>
      </c>
      <c r="F257" s="1" t="s">
        <v>2812</v>
      </c>
      <c r="G257" s="1">
        <v>906284</v>
      </c>
      <c r="H257" s="2">
        <v>36832</v>
      </c>
      <c r="I257" s="1" t="s">
        <v>129</v>
      </c>
      <c r="J257" s="1" t="s">
        <v>638</v>
      </c>
      <c r="K257" s="1" t="s">
        <v>192</v>
      </c>
      <c r="L257" s="1" t="s">
        <v>132</v>
      </c>
      <c r="M257" s="1" t="s">
        <v>131</v>
      </c>
      <c r="N257" s="1" t="s">
        <v>130</v>
      </c>
      <c r="O257" s="1" t="s">
        <v>1852</v>
      </c>
      <c r="P257" s="1" t="s">
        <v>1853</v>
      </c>
      <c r="Q257" s="1" t="s">
        <v>2813</v>
      </c>
      <c r="R257" s="1" t="s">
        <v>2814</v>
      </c>
      <c r="S257" s="1" t="s">
        <v>2815</v>
      </c>
      <c r="T257" s="1">
        <v>87060</v>
      </c>
      <c r="U257" s="2">
        <v>45488</v>
      </c>
      <c r="V257" s="1" t="s">
        <v>2816</v>
      </c>
      <c r="W257" s="1" t="s">
        <v>138</v>
      </c>
      <c r="X257" s="1" t="s">
        <v>139</v>
      </c>
      <c r="Y257" s="1" t="s">
        <v>139</v>
      </c>
      <c r="Z257" s="1" t="s">
        <v>138</v>
      </c>
      <c r="AA257" s="1" t="s">
        <v>2037</v>
      </c>
      <c r="AB257" s="1"/>
      <c r="AC257" s="1" t="s">
        <v>138</v>
      </c>
      <c r="AD257" s="1"/>
      <c r="AE257" s="1" t="s">
        <v>138</v>
      </c>
      <c r="AF257" s="1" t="s">
        <v>2817</v>
      </c>
      <c r="AG257" s="1" t="s">
        <v>306</v>
      </c>
      <c r="AH257" s="1" t="s">
        <v>138</v>
      </c>
      <c r="AI257" s="1" t="s">
        <v>138</v>
      </c>
      <c r="AJ257" s="1" t="s">
        <v>138</v>
      </c>
      <c r="AK257" s="1" t="s">
        <v>138</v>
      </c>
      <c r="AL257" s="1" t="str">
        <f t="shared" si="6"/>
        <v>|Istruttoria Documenti NON Conforme</v>
      </c>
      <c r="AM257" s="1" t="s">
        <v>307</v>
      </c>
      <c r="AN257" s="1" t="s">
        <v>179</v>
      </c>
      <c r="AO257" s="1" t="s">
        <v>144</v>
      </c>
      <c r="AP257" s="1">
        <v>0</v>
      </c>
      <c r="AQ257" s="1">
        <v>0</v>
      </c>
      <c r="AR257" s="6">
        <v>0</v>
      </c>
      <c r="AS257" s="6"/>
      <c r="AT257" s="6">
        <f t="shared" si="7"/>
        <v>0</v>
      </c>
      <c r="AW257" t="s">
        <v>139</v>
      </c>
      <c r="AZ257" t="s">
        <v>147</v>
      </c>
      <c r="BA257" t="s">
        <v>139</v>
      </c>
      <c r="BB257" t="s">
        <v>139</v>
      </c>
      <c r="BC257" t="s">
        <v>139</v>
      </c>
      <c r="BE257" t="s">
        <v>180</v>
      </c>
      <c r="BF257">
        <v>1</v>
      </c>
      <c r="BG257">
        <v>2</v>
      </c>
      <c r="BH257" t="s">
        <v>149</v>
      </c>
      <c r="BI257">
        <v>2020</v>
      </c>
      <c r="BJ257">
        <v>2022</v>
      </c>
      <c r="BK257">
        <v>2022</v>
      </c>
      <c r="BL257">
        <v>3</v>
      </c>
      <c r="BM257">
        <v>4</v>
      </c>
      <c r="BN257" t="s">
        <v>150</v>
      </c>
      <c r="BO257" t="s">
        <v>151</v>
      </c>
      <c r="BP257">
        <v>91</v>
      </c>
      <c r="BQ257" t="s">
        <v>944</v>
      </c>
      <c r="BR257" t="s">
        <v>152</v>
      </c>
      <c r="BS257" t="s">
        <v>944</v>
      </c>
      <c r="BT257" t="s">
        <v>152</v>
      </c>
      <c r="BU257" t="s">
        <v>153</v>
      </c>
      <c r="BV257" t="s">
        <v>1752</v>
      </c>
      <c r="BW257" t="s">
        <v>183</v>
      </c>
      <c r="BX257" t="s">
        <v>184</v>
      </c>
      <c r="BY257" t="s">
        <v>138</v>
      </c>
      <c r="BZ257" t="s">
        <v>945</v>
      </c>
      <c r="CA257">
        <v>3</v>
      </c>
      <c r="CB257" t="s">
        <v>138</v>
      </c>
      <c r="CC257" t="s">
        <v>138</v>
      </c>
      <c r="CD257">
        <v>906284</v>
      </c>
      <c r="CE257" t="s">
        <v>944</v>
      </c>
      <c r="CF257" t="s">
        <v>1753</v>
      </c>
      <c r="CG257" t="s">
        <v>159</v>
      </c>
      <c r="CH257" t="s">
        <v>159</v>
      </c>
      <c r="CI257" t="s">
        <v>160</v>
      </c>
      <c r="CK257" t="s">
        <v>138</v>
      </c>
      <c r="CL257" t="s">
        <v>2812</v>
      </c>
      <c r="CO257">
        <v>0</v>
      </c>
      <c r="CP257" t="s">
        <v>139</v>
      </c>
      <c r="CQ257" t="s">
        <v>138</v>
      </c>
      <c r="CS257" t="s">
        <v>162</v>
      </c>
      <c r="CT257" t="s">
        <v>163</v>
      </c>
      <c r="DD257">
        <v>26306.25</v>
      </c>
      <c r="DE257">
        <v>57187.53</v>
      </c>
      <c r="DF257">
        <v>9054.32</v>
      </c>
      <c r="DG257">
        <v>9054.32</v>
      </c>
      <c r="DH257">
        <v>0</v>
      </c>
      <c r="DI257">
        <v>1</v>
      </c>
      <c r="DJ257" t="s">
        <v>139</v>
      </c>
      <c r="DK257">
        <v>656</v>
      </c>
      <c r="DO257" t="s">
        <v>164</v>
      </c>
      <c r="DP257" t="s">
        <v>2818</v>
      </c>
      <c r="DQ257">
        <v>22273.64</v>
      </c>
      <c r="DR257">
        <v>22273.64</v>
      </c>
      <c r="DS257">
        <v>0</v>
      </c>
      <c r="DT257">
        <v>2.46</v>
      </c>
      <c r="DU257">
        <v>9054.32</v>
      </c>
      <c r="DV257">
        <v>9054.32</v>
      </c>
      <c r="DX257" t="s">
        <v>138</v>
      </c>
      <c r="DY257" t="s">
        <v>139</v>
      </c>
    </row>
    <row r="258" spans="1:129" x14ac:dyDescent="0.25">
      <c r="A258" s="1">
        <v>257</v>
      </c>
      <c r="B258" s="1">
        <v>233359</v>
      </c>
      <c r="C258" s="1" t="s">
        <v>2819</v>
      </c>
      <c r="D258" s="1" t="s">
        <v>2820</v>
      </c>
      <c r="E258" s="1" t="s">
        <v>2821</v>
      </c>
      <c r="F258" s="1" t="s">
        <v>2822</v>
      </c>
      <c r="G258" s="1">
        <v>906130</v>
      </c>
      <c r="H258" s="2">
        <v>36801</v>
      </c>
      <c r="I258" s="1" t="s">
        <v>170</v>
      </c>
      <c r="J258" s="1" t="s">
        <v>2823</v>
      </c>
      <c r="K258" s="1" t="s">
        <v>131</v>
      </c>
      <c r="L258" s="1" t="s">
        <v>2824</v>
      </c>
      <c r="M258" s="1" t="s">
        <v>192</v>
      </c>
      <c r="N258" s="1" t="s">
        <v>2825</v>
      </c>
      <c r="O258" s="1"/>
      <c r="P258" s="1" t="s">
        <v>194</v>
      </c>
      <c r="Q258" s="1" t="s">
        <v>195</v>
      </c>
      <c r="R258" s="1" t="s">
        <v>2826</v>
      </c>
      <c r="S258" s="1" t="s">
        <v>2827</v>
      </c>
      <c r="T258" s="1">
        <v>52331</v>
      </c>
      <c r="U258" s="2">
        <v>45485</v>
      </c>
      <c r="V258" s="1" t="s">
        <v>2828</v>
      </c>
      <c r="W258" s="1" t="s">
        <v>138</v>
      </c>
      <c r="X258" s="1" t="s">
        <v>139</v>
      </c>
      <c r="Y258" s="1" t="s">
        <v>139</v>
      </c>
      <c r="Z258" s="1" t="s">
        <v>138</v>
      </c>
      <c r="AA258" s="1" t="s">
        <v>2037</v>
      </c>
      <c r="AB258" s="1"/>
      <c r="AC258" s="1" t="s">
        <v>138</v>
      </c>
      <c r="AD258" s="1"/>
      <c r="AE258" s="1" t="s">
        <v>138</v>
      </c>
      <c r="AF258" s="1" t="s">
        <v>2829</v>
      </c>
      <c r="AG258" s="1" t="s">
        <v>2830</v>
      </c>
      <c r="AH258" s="1" t="s">
        <v>138</v>
      </c>
      <c r="AI258" s="1" t="s">
        <v>138</v>
      </c>
      <c r="AJ258" s="1" t="s">
        <v>138</v>
      </c>
      <c r="AK258" s="1" t="s">
        <v>138</v>
      </c>
      <c r="AL258" s="1" t="str">
        <f t="shared" si="6"/>
        <v>|Mancanza tipologia richiesta Sovvenzione</v>
      </c>
      <c r="AM258" s="1" t="s">
        <v>2111</v>
      </c>
      <c r="AN258" s="1"/>
      <c r="AO258" s="1" t="s">
        <v>144</v>
      </c>
      <c r="AP258" s="1">
        <v>0</v>
      </c>
      <c r="AQ258" s="1">
        <v>0</v>
      </c>
      <c r="AR258" s="6">
        <v>0</v>
      </c>
      <c r="AS258" s="6"/>
      <c r="AT258" s="6">
        <f t="shared" si="7"/>
        <v>0</v>
      </c>
      <c r="AW258" t="s">
        <v>138</v>
      </c>
      <c r="AX258" t="s">
        <v>139</v>
      </c>
      <c r="AY258" t="s">
        <v>202</v>
      </c>
      <c r="AZ258" t="s">
        <v>203</v>
      </c>
      <c r="BB258" t="s">
        <v>129</v>
      </c>
      <c r="BC258" t="s">
        <v>129</v>
      </c>
      <c r="BE258" t="s">
        <v>240</v>
      </c>
      <c r="BF258">
        <v>2</v>
      </c>
      <c r="BG258">
        <v>3</v>
      </c>
      <c r="BH258" t="s">
        <v>205</v>
      </c>
      <c r="BI258">
        <v>2022</v>
      </c>
      <c r="BK258">
        <v>2022</v>
      </c>
      <c r="BL258">
        <v>3</v>
      </c>
      <c r="BM258">
        <v>7</v>
      </c>
      <c r="BN258" t="s">
        <v>150</v>
      </c>
      <c r="BO258" t="s">
        <v>151</v>
      </c>
      <c r="BP258">
        <v>91</v>
      </c>
      <c r="BQ258" t="s">
        <v>628</v>
      </c>
      <c r="BR258" t="s">
        <v>152</v>
      </c>
      <c r="BS258" t="s">
        <v>628</v>
      </c>
      <c r="BT258" t="s">
        <v>152</v>
      </c>
      <c r="BU258" t="s">
        <v>153</v>
      </c>
      <c r="BV258" t="s">
        <v>629</v>
      </c>
      <c r="BW258" t="s">
        <v>155</v>
      </c>
      <c r="BX258" t="s">
        <v>156</v>
      </c>
      <c r="BY258" t="s">
        <v>138</v>
      </c>
      <c r="BZ258" t="s">
        <v>630</v>
      </c>
      <c r="CA258">
        <v>6</v>
      </c>
      <c r="CC258" t="s">
        <v>138</v>
      </c>
      <c r="CD258">
        <v>906130</v>
      </c>
      <c r="CE258" t="s">
        <v>628</v>
      </c>
      <c r="CF258" t="s">
        <v>631</v>
      </c>
      <c r="CG258" t="s">
        <v>159</v>
      </c>
      <c r="CH258" t="s">
        <v>159</v>
      </c>
      <c r="CI258" t="s">
        <v>160</v>
      </c>
      <c r="CJ258" t="s">
        <v>2831</v>
      </c>
      <c r="CK258" t="s">
        <v>139</v>
      </c>
      <c r="CL258" t="s">
        <v>2822</v>
      </c>
      <c r="CO258">
        <v>-3</v>
      </c>
      <c r="CP258" t="s">
        <v>139</v>
      </c>
      <c r="CQ258" t="s">
        <v>138</v>
      </c>
      <c r="CS258" t="s">
        <v>210</v>
      </c>
      <c r="CT258" t="s">
        <v>211</v>
      </c>
      <c r="CU258" t="s">
        <v>2824</v>
      </c>
      <c r="CV258" t="s">
        <v>2825</v>
      </c>
      <c r="CY258">
        <v>3541</v>
      </c>
      <c r="CZ258">
        <v>3541</v>
      </c>
      <c r="DA258">
        <v>2.86</v>
      </c>
      <c r="DB258">
        <v>1752.33</v>
      </c>
      <c r="DC258">
        <v>9073.69</v>
      </c>
      <c r="DD258">
        <v>26306.25</v>
      </c>
      <c r="DE258">
        <v>57187.53</v>
      </c>
      <c r="DF258">
        <v>10311.799999999999</v>
      </c>
      <c r="DG258">
        <v>9073.69</v>
      </c>
      <c r="DH258">
        <v>1752.33</v>
      </c>
      <c r="DI258">
        <v>1</v>
      </c>
      <c r="DJ258" t="s">
        <v>139</v>
      </c>
      <c r="DK258">
        <v>655</v>
      </c>
      <c r="DX258" t="s">
        <v>324</v>
      </c>
      <c r="DY258" t="s">
        <v>324</v>
      </c>
    </row>
    <row r="259" spans="1:129" x14ac:dyDescent="0.25">
      <c r="A259" s="1">
        <v>258</v>
      </c>
      <c r="B259" s="1">
        <v>239012</v>
      </c>
      <c r="C259" s="1" t="s">
        <v>2832</v>
      </c>
      <c r="D259" s="1" t="s">
        <v>2833</v>
      </c>
      <c r="E259" s="1" t="s">
        <v>2834</v>
      </c>
      <c r="F259" s="1" t="s">
        <v>2835</v>
      </c>
      <c r="G259" s="1">
        <v>886162</v>
      </c>
      <c r="H259" s="2">
        <v>36604</v>
      </c>
      <c r="I259" s="1" t="s">
        <v>170</v>
      </c>
      <c r="J259" s="1" t="s">
        <v>130</v>
      </c>
      <c r="K259" s="1" t="s">
        <v>131</v>
      </c>
      <c r="L259" s="1" t="s">
        <v>132</v>
      </c>
      <c r="M259" s="1" t="s">
        <v>131</v>
      </c>
      <c r="N259" s="1" t="s">
        <v>130</v>
      </c>
      <c r="O259" s="1" t="s">
        <v>171</v>
      </c>
      <c r="P259" s="1" t="s">
        <v>273</v>
      </c>
      <c r="Q259" s="1" t="s">
        <v>158</v>
      </c>
      <c r="R259" s="1"/>
      <c r="S259" s="1" t="s">
        <v>2836</v>
      </c>
      <c r="T259" s="1">
        <v>20142</v>
      </c>
      <c r="U259" s="2">
        <v>45489</v>
      </c>
      <c r="V259" s="1" t="s">
        <v>2837</v>
      </c>
      <c r="W259" s="1" t="s">
        <v>138</v>
      </c>
      <c r="X259" s="1" t="s">
        <v>139</v>
      </c>
      <c r="Y259" s="1" t="s">
        <v>138</v>
      </c>
      <c r="Z259" s="1" t="s">
        <v>138</v>
      </c>
      <c r="AA259" s="1" t="s">
        <v>2037</v>
      </c>
      <c r="AB259" s="1"/>
      <c r="AC259" s="1" t="s">
        <v>138</v>
      </c>
      <c r="AD259" s="1"/>
      <c r="AE259" s="1" t="s">
        <v>138</v>
      </c>
      <c r="AF259" s="1" t="s">
        <v>2838</v>
      </c>
      <c r="AG259" s="1" t="s">
        <v>2839</v>
      </c>
      <c r="AH259" s="1" t="s">
        <v>138</v>
      </c>
      <c r="AI259" s="1" t="s">
        <v>138</v>
      </c>
      <c r="AJ259" s="1" t="s">
        <v>138</v>
      </c>
      <c r="AK259" s="1" t="s">
        <v>138</v>
      </c>
      <c r="AL259" s="1" t="str">
        <f t="shared" ref="AL259:AL322" si="8">CONCATENATE(IF(AA259="Beneficiario","",AM259),IF(AA259="Beneficiario","",AV259))</f>
        <v>|Istruttoria Documenti NON Conforme</v>
      </c>
      <c r="AM259" s="1" t="s">
        <v>307</v>
      </c>
      <c r="AN259" s="1"/>
      <c r="AO259" s="1" t="s">
        <v>144</v>
      </c>
      <c r="AP259" s="1">
        <v>0</v>
      </c>
      <c r="AQ259" s="1">
        <v>0</v>
      </c>
      <c r="AR259" s="6">
        <v>0</v>
      </c>
      <c r="AS259" s="6"/>
      <c r="AT259" s="6">
        <f t="shared" ref="AT259:AT322" si="9">AR259-AS259</f>
        <v>0</v>
      </c>
      <c r="AW259" t="s">
        <v>139</v>
      </c>
      <c r="BB259" t="s">
        <v>139</v>
      </c>
      <c r="BC259" t="s">
        <v>139</v>
      </c>
      <c r="BE259" t="s">
        <v>148</v>
      </c>
      <c r="BF259">
        <v>2</v>
      </c>
      <c r="BG259">
        <v>3</v>
      </c>
      <c r="BH259" t="s">
        <v>149</v>
      </c>
      <c r="BI259">
        <v>2020</v>
      </c>
      <c r="BJ259">
        <v>2020</v>
      </c>
      <c r="BK259">
        <v>2020</v>
      </c>
      <c r="BL259">
        <v>5</v>
      </c>
      <c r="BM259">
        <v>4</v>
      </c>
      <c r="BN259" t="s">
        <v>150</v>
      </c>
      <c r="BO259" t="s">
        <v>151</v>
      </c>
      <c r="BP259">
        <v>93</v>
      </c>
      <c r="BQ259" t="s">
        <v>2840</v>
      </c>
      <c r="BR259" t="s">
        <v>152</v>
      </c>
      <c r="BS259" t="s">
        <v>2840</v>
      </c>
      <c r="BT259" t="s">
        <v>152</v>
      </c>
      <c r="BU259" t="s">
        <v>153</v>
      </c>
      <c r="BV259" t="s">
        <v>154</v>
      </c>
      <c r="BW259" t="s">
        <v>183</v>
      </c>
      <c r="BX259" t="s">
        <v>184</v>
      </c>
      <c r="BY259" t="s">
        <v>139</v>
      </c>
      <c r="BZ259" t="s">
        <v>699</v>
      </c>
      <c r="CA259">
        <v>3</v>
      </c>
      <c r="CC259" t="s">
        <v>138</v>
      </c>
      <c r="CD259">
        <v>886162</v>
      </c>
      <c r="CE259" t="s">
        <v>2840</v>
      </c>
      <c r="CF259" t="s">
        <v>158</v>
      </c>
      <c r="CG259" t="s">
        <v>159</v>
      </c>
      <c r="CH259" t="s">
        <v>159</v>
      </c>
      <c r="CI259" t="s">
        <v>160</v>
      </c>
      <c r="CJ259" t="s">
        <v>2841</v>
      </c>
      <c r="CK259" t="s">
        <v>138</v>
      </c>
      <c r="CL259" t="s">
        <v>2835</v>
      </c>
      <c r="CO259">
        <v>2</v>
      </c>
      <c r="CP259" t="s">
        <v>138</v>
      </c>
      <c r="CQ259" t="s">
        <v>138</v>
      </c>
      <c r="CR259" t="s">
        <v>711</v>
      </c>
      <c r="CS259" t="s">
        <v>162</v>
      </c>
      <c r="CT259" t="s">
        <v>163</v>
      </c>
      <c r="DD259">
        <v>26306.25</v>
      </c>
      <c r="DE259">
        <v>57187.53</v>
      </c>
      <c r="DF259">
        <v>9141.81</v>
      </c>
      <c r="DG259">
        <v>9141.81</v>
      </c>
      <c r="DH259">
        <v>3943.16</v>
      </c>
      <c r="DI259">
        <v>1</v>
      </c>
      <c r="DJ259" t="s">
        <v>139</v>
      </c>
      <c r="DK259">
        <v>652</v>
      </c>
      <c r="DO259" t="s">
        <v>164</v>
      </c>
      <c r="DP259" t="s">
        <v>2842</v>
      </c>
      <c r="DQ259">
        <v>39677.599999999999</v>
      </c>
      <c r="DR259">
        <v>43423.6</v>
      </c>
      <c r="DS259">
        <v>18730</v>
      </c>
      <c r="DT259">
        <v>4.75</v>
      </c>
      <c r="DU259">
        <v>9141.81</v>
      </c>
      <c r="DV259">
        <v>9141.81</v>
      </c>
      <c r="DX259" t="s">
        <v>138</v>
      </c>
      <c r="DY259" t="s">
        <v>139</v>
      </c>
    </row>
    <row r="260" spans="1:129" x14ac:dyDescent="0.25">
      <c r="A260" s="1">
        <v>259</v>
      </c>
      <c r="B260" s="1">
        <v>242175</v>
      </c>
      <c r="C260" s="1" t="s">
        <v>2843</v>
      </c>
      <c r="D260" s="1" t="s">
        <v>2659</v>
      </c>
      <c r="E260" s="1" t="s">
        <v>2844</v>
      </c>
      <c r="F260" s="1" t="s">
        <v>2845</v>
      </c>
      <c r="G260" s="1">
        <v>915825</v>
      </c>
      <c r="H260" s="2">
        <v>35792</v>
      </c>
      <c r="I260" s="1" t="s">
        <v>129</v>
      </c>
      <c r="J260" s="1" t="s">
        <v>130</v>
      </c>
      <c r="K260" s="1" t="s">
        <v>131</v>
      </c>
      <c r="L260" s="1" t="s">
        <v>132</v>
      </c>
      <c r="M260" s="1" t="s">
        <v>131</v>
      </c>
      <c r="N260" s="1" t="s">
        <v>130</v>
      </c>
      <c r="O260" s="1" t="s">
        <v>171</v>
      </c>
      <c r="P260" s="1" t="s">
        <v>613</v>
      </c>
      <c r="Q260" s="1" t="s">
        <v>2846</v>
      </c>
      <c r="R260" s="1"/>
      <c r="S260" s="1" t="s">
        <v>2847</v>
      </c>
      <c r="T260" s="1">
        <v>26047</v>
      </c>
      <c r="U260" s="2">
        <v>45484</v>
      </c>
      <c r="V260" s="1" t="s">
        <v>2848</v>
      </c>
      <c r="W260" s="1" t="s">
        <v>138</v>
      </c>
      <c r="X260" s="1" t="s">
        <v>139</v>
      </c>
      <c r="Y260" s="1" t="s">
        <v>138</v>
      </c>
      <c r="Z260" s="1" t="s">
        <v>138</v>
      </c>
      <c r="AA260" s="1" t="s">
        <v>2037</v>
      </c>
      <c r="AB260" s="1"/>
      <c r="AC260" s="1" t="s">
        <v>138</v>
      </c>
      <c r="AD260" s="1"/>
      <c r="AE260" s="1" t="s">
        <v>138</v>
      </c>
      <c r="AF260" s="1" t="s">
        <v>2849</v>
      </c>
      <c r="AG260" s="1" t="s">
        <v>2850</v>
      </c>
      <c r="AH260" s="1" t="s">
        <v>138</v>
      </c>
      <c r="AI260" s="1" t="s">
        <v>138</v>
      </c>
      <c r="AJ260" s="1" t="s">
        <v>138</v>
      </c>
      <c r="AK260" s="1" t="s">
        <v>138</v>
      </c>
      <c r="AL260" s="1" t="str">
        <f t="shared" si="8"/>
        <v>|Studente non iscritto all'a.a. corrente</v>
      </c>
      <c r="AM260" s="1"/>
      <c r="AN260" s="1"/>
      <c r="AO260" s="1" t="s">
        <v>144</v>
      </c>
      <c r="AP260" s="1">
        <v>0</v>
      </c>
      <c r="AQ260" s="1">
        <v>0</v>
      </c>
      <c r="AR260" s="6">
        <v>0</v>
      </c>
      <c r="AS260" s="6"/>
      <c r="AT260" s="6">
        <f t="shared" si="9"/>
        <v>0</v>
      </c>
      <c r="AV260" t="str">
        <f>CR260</f>
        <v>|Studente non iscritto all'a.a. corrente</v>
      </c>
      <c r="AW260" t="s">
        <v>138</v>
      </c>
      <c r="AY260" t="s">
        <v>146</v>
      </c>
      <c r="AZ260" t="s">
        <v>642</v>
      </c>
      <c r="BA260" t="s">
        <v>139</v>
      </c>
      <c r="BB260" t="s">
        <v>129</v>
      </c>
      <c r="BC260" t="s">
        <v>129</v>
      </c>
      <c r="BE260" t="s">
        <v>148</v>
      </c>
      <c r="BF260">
        <v>2</v>
      </c>
      <c r="BG260">
        <v>2</v>
      </c>
      <c r="BH260" t="s">
        <v>149</v>
      </c>
      <c r="BI260">
        <v>2023</v>
      </c>
      <c r="BK260">
        <v>2023</v>
      </c>
      <c r="BL260">
        <v>2</v>
      </c>
      <c r="BM260">
        <v>3</v>
      </c>
      <c r="BN260" t="s">
        <v>150</v>
      </c>
      <c r="BO260" t="s">
        <v>151</v>
      </c>
      <c r="BP260">
        <v>94</v>
      </c>
      <c r="BQ260" t="s">
        <v>675</v>
      </c>
      <c r="BR260" t="s">
        <v>152</v>
      </c>
      <c r="BS260" t="s">
        <v>675</v>
      </c>
      <c r="BT260" t="s">
        <v>152</v>
      </c>
      <c r="BU260" t="s">
        <v>153</v>
      </c>
      <c r="BV260" t="s">
        <v>154</v>
      </c>
      <c r="BW260" t="s">
        <v>207</v>
      </c>
      <c r="BX260" t="s">
        <v>208</v>
      </c>
      <c r="BY260" t="s">
        <v>138</v>
      </c>
      <c r="BZ260" t="s">
        <v>676</v>
      </c>
      <c r="CA260">
        <v>2</v>
      </c>
      <c r="CC260" t="s">
        <v>138</v>
      </c>
      <c r="CK260" t="s">
        <v>139</v>
      </c>
      <c r="CO260">
        <v>0</v>
      </c>
      <c r="CP260" t="s">
        <v>138</v>
      </c>
      <c r="CQ260" t="s">
        <v>138</v>
      </c>
      <c r="CR260" t="s">
        <v>2206</v>
      </c>
      <c r="CS260" t="s">
        <v>162</v>
      </c>
      <c r="CT260" t="s">
        <v>163</v>
      </c>
      <c r="DD260">
        <v>26306.25</v>
      </c>
      <c r="DE260">
        <v>57187.53</v>
      </c>
      <c r="DF260">
        <v>9239.06</v>
      </c>
      <c r="DG260">
        <v>9239.06</v>
      </c>
      <c r="DH260">
        <v>0</v>
      </c>
      <c r="DI260">
        <v>1</v>
      </c>
      <c r="DJ260" t="s">
        <v>139</v>
      </c>
      <c r="DK260">
        <v>649</v>
      </c>
      <c r="DO260" t="s">
        <v>164</v>
      </c>
      <c r="DP260" t="s">
        <v>2851</v>
      </c>
      <c r="DQ260">
        <v>25499.8</v>
      </c>
      <c r="DR260">
        <v>25499.8</v>
      </c>
      <c r="DS260">
        <v>0</v>
      </c>
      <c r="DT260">
        <v>2.76</v>
      </c>
      <c r="DU260">
        <v>9239.06</v>
      </c>
      <c r="DV260">
        <v>9239.06</v>
      </c>
      <c r="DX260" t="s">
        <v>138</v>
      </c>
      <c r="DY260" t="s">
        <v>139</v>
      </c>
    </row>
    <row r="261" spans="1:129" x14ac:dyDescent="0.25">
      <c r="A261" s="1">
        <v>260</v>
      </c>
      <c r="B261" s="1">
        <v>235430</v>
      </c>
      <c r="C261" s="1" t="s">
        <v>2852</v>
      </c>
      <c r="D261" s="1" t="s">
        <v>2853</v>
      </c>
      <c r="E261" s="1" t="s">
        <v>2854</v>
      </c>
      <c r="F261" s="1" t="s">
        <v>2855</v>
      </c>
      <c r="G261" s="1">
        <v>843645</v>
      </c>
      <c r="H261" s="2">
        <v>36171</v>
      </c>
      <c r="I261" s="1" t="s">
        <v>170</v>
      </c>
      <c r="J261" s="1" t="s">
        <v>130</v>
      </c>
      <c r="K261" s="1" t="s">
        <v>131</v>
      </c>
      <c r="L261" s="1" t="s">
        <v>132</v>
      </c>
      <c r="M261" s="1" t="s">
        <v>131</v>
      </c>
      <c r="N261" s="1" t="s">
        <v>130</v>
      </c>
      <c r="O261" s="1" t="s">
        <v>171</v>
      </c>
      <c r="P261" s="1" t="s">
        <v>273</v>
      </c>
      <c r="Q261" s="1" t="s">
        <v>158</v>
      </c>
      <c r="R261" s="1"/>
      <c r="S261" s="1" t="s">
        <v>2856</v>
      </c>
      <c r="T261" s="1">
        <v>20121</v>
      </c>
      <c r="U261" s="2">
        <v>45538</v>
      </c>
      <c r="V261" s="1" t="s">
        <v>2857</v>
      </c>
      <c r="W261" s="1" t="s">
        <v>138</v>
      </c>
      <c r="X261" s="1" t="s">
        <v>139</v>
      </c>
      <c r="Y261" s="1" t="s">
        <v>139</v>
      </c>
      <c r="Z261" s="1" t="s">
        <v>138</v>
      </c>
      <c r="AA261" s="1" t="s">
        <v>2037</v>
      </c>
      <c r="AB261" s="1"/>
      <c r="AC261" s="1" t="s">
        <v>138</v>
      </c>
      <c r="AD261" s="1"/>
      <c r="AE261" s="1" t="s">
        <v>138</v>
      </c>
      <c r="AF261" s="1" t="s">
        <v>2047</v>
      </c>
      <c r="AG261" s="1" t="s">
        <v>2048</v>
      </c>
      <c r="AH261" s="1" t="s">
        <v>138</v>
      </c>
      <c r="AI261" s="1" t="s">
        <v>138</v>
      </c>
      <c r="AJ261" s="1" t="s">
        <v>138</v>
      </c>
      <c r="AK261" s="1" t="s">
        <v>138</v>
      </c>
      <c r="AL261" s="1" t="str">
        <f t="shared" si="8"/>
        <v>|Istruttoria Documenti NON Conforme</v>
      </c>
      <c r="AM261" s="1" t="s">
        <v>307</v>
      </c>
      <c r="AN261" s="1"/>
      <c r="AO261" s="1" t="s">
        <v>144</v>
      </c>
      <c r="AP261" s="1">
        <v>0</v>
      </c>
      <c r="AQ261" s="1">
        <v>0</v>
      </c>
      <c r="AR261" s="6">
        <v>0</v>
      </c>
      <c r="AS261" s="6"/>
      <c r="AT261" s="6">
        <f t="shared" si="9"/>
        <v>0</v>
      </c>
      <c r="AW261" t="s">
        <v>139</v>
      </c>
      <c r="BB261" t="s">
        <v>139</v>
      </c>
      <c r="BC261" t="s">
        <v>139</v>
      </c>
      <c r="BE261" t="s">
        <v>180</v>
      </c>
      <c r="BF261">
        <v>1</v>
      </c>
      <c r="BG261">
        <v>2</v>
      </c>
      <c r="BH261" t="s">
        <v>149</v>
      </c>
      <c r="BI261">
        <v>2022</v>
      </c>
      <c r="BK261">
        <v>2022</v>
      </c>
      <c r="BL261">
        <v>3</v>
      </c>
      <c r="BM261">
        <v>3</v>
      </c>
      <c r="BN261" t="s">
        <v>150</v>
      </c>
      <c r="BO261" t="s">
        <v>151</v>
      </c>
      <c r="BP261">
        <v>93</v>
      </c>
      <c r="BQ261" t="s">
        <v>206</v>
      </c>
      <c r="BR261" t="s">
        <v>152</v>
      </c>
      <c r="BS261" t="s">
        <v>206</v>
      </c>
      <c r="BT261" t="s">
        <v>152</v>
      </c>
      <c r="BU261" t="s">
        <v>153</v>
      </c>
      <c r="BV261" t="s">
        <v>154</v>
      </c>
      <c r="BW261" t="s">
        <v>207</v>
      </c>
      <c r="BX261" t="s">
        <v>208</v>
      </c>
      <c r="BY261" t="s">
        <v>139</v>
      </c>
      <c r="BZ261" t="s">
        <v>209</v>
      </c>
      <c r="CA261">
        <v>2</v>
      </c>
      <c r="CC261" t="s">
        <v>138</v>
      </c>
      <c r="CD261">
        <v>843645</v>
      </c>
      <c r="CE261" t="s">
        <v>206</v>
      </c>
      <c r="CF261" t="s">
        <v>158</v>
      </c>
      <c r="CG261" t="s">
        <v>159</v>
      </c>
      <c r="CH261" t="s">
        <v>159</v>
      </c>
      <c r="CI261" t="s">
        <v>160</v>
      </c>
      <c r="CK261" t="s">
        <v>139</v>
      </c>
      <c r="CL261" t="s">
        <v>2855</v>
      </c>
      <c r="CO261">
        <v>1</v>
      </c>
      <c r="CP261" t="s">
        <v>139</v>
      </c>
      <c r="CQ261" t="s">
        <v>139</v>
      </c>
      <c r="CS261" t="s">
        <v>162</v>
      </c>
      <c r="CT261" t="s">
        <v>163</v>
      </c>
      <c r="DD261">
        <v>26306.25</v>
      </c>
      <c r="DE261">
        <v>57187.53</v>
      </c>
      <c r="DF261">
        <v>9329.31</v>
      </c>
      <c r="DG261">
        <v>9329.31</v>
      </c>
      <c r="DH261">
        <v>0</v>
      </c>
      <c r="DI261">
        <v>1</v>
      </c>
      <c r="DJ261" t="s">
        <v>139</v>
      </c>
      <c r="DK261">
        <v>645</v>
      </c>
      <c r="DO261" t="s">
        <v>164</v>
      </c>
      <c r="DP261" t="s">
        <v>2858</v>
      </c>
      <c r="DQ261">
        <v>28454.400000000001</v>
      </c>
      <c r="DR261">
        <v>28454.400000000001</v>
      </c>
      <c r="DS261">
        <v>0</v>
      </c>
      <c r="DT261">
        <v>3.05</v>
      </c>
      <c r="DU261">
        <v>9329.31</v>
      </c>
      <c r="DV261">
        <v>9329.31</v>
      </c>
      <c r="DX261" t="s">
        <v>138</v>
      </c>
      <c r="DY261" t="s">
        <v>139</v>
      </c>
    </row>
    <row r="262" spans="1:129" x14ac:dyDescent="0.25">
      <c r="A262" s="1">
        <v>261</v>
      </c>
      <c r="B262" s="1">
        <v>236361</v>
      </c>
      <c r="C262" s="1" t="s">
        <v>2859</v>
      </c>
      <c r="D262" s="1" t="s">
        <v>2860</v>
      </c>
      <c r="E262" s="1" t="s">
        <v>2861</v>
      </c>
      <c r="F262" s="1" t="s">
        <v>2862</v>
      </c>
      <c r="G262" s="1">
        <v>904431</v>
      </c>
      <c r="H262" s="2">
        <v>37898</v>
      </c>
      <c r="I262" s="1" t="s">
        <v>170</v>
      </c>
      <c r="J262" s="1" t="s">
        <v>130</v>
      </c>
      <c r="K262" s="1" t="s">
        <v>131</v>
      </c>
      <c r="L262" s="1" t="s">
        <v>132</v>
      </c>
      <c r="M262" s="1" t="s">
        <v>131</v>
      </c>
      <c r="N262" s="1" t="s">
        <v>130</v>
      </c>
      <c r="O262" s="1" t="s">
        <v>171</v>
      </c>
      <c r="P262" s="1" t="s">
        <v>273</v>
      </c>
      <c r="Q262" s="1" t="s">
        <v>2863</v>
      </c>
      <c r="R262" s="1" t="s">
        <v>2863</v>
      </c>
      <c r="S262" s="1" t="s">
        <v>2864</v>
      </c>
      <c r="T262" s="1">
        <v>20093</v>
      </c>
      <c r="U262" s="2">
        <v>45539</v>
      </c>
      <c r="V262" s="1" t="s">
        <v>2865</v>
      </c>
      <c r="W262" s="1" t="s">
        <v>138</v>
      </c>
      <c r="X262" s="1" t="s">
        <v>139</v>
      </c>
      <c r="Y262" s="1" t="s">
        <v>139</v>
      </c>
      <c r="Z262" s="1" t="s">
        <v>138</v>
      </c>
      <c r="AA262" s="1" t="s">
        <v>2037</v>
      </c>
      <c r="AB262" s="1"/>
      <c r="AC262" s="1" t="s">
        <v>138</v>
      </c>
      <c r="AD262" s="1"/>
      <c r="AE262" s="1" t="s">
        <v>138</v>
      </c>
      <c r="AF262" s="1" t="s">
        <v>2110</v>
      </c>
      <c r="AG262" s="1"/>
      <c r="AH262" s="1" t="s">
        <v>138</v>
      </c>
      <c r="AI262" s="1" t="s">
        <v>138</v>
      </c>
      <c r="AJ262" s="1" t="s">
        <v>138</v>
      </c>
      <c r="AK262" s="1" t="s">
        <v>138</v>
      </c>
      <c r="AL262" s="1" t="str">
        <f t="shared" si="8"/>
        <v>|Mancanza tipologia richiesta Sovvenzione</v>
      </c>
      <c r="AM262" s="1" t="s">
        <v>2111</v>
      </c>
      <c r="AN262" s="1"/>
      <c r="AO262" s="1" t="s">
        <v>144</v>
      </c>
      <c r="AP262" s="1">
        <v>0</v>
      </c>
      <c r="AQ262" s="1">
        <v>0</v>
      </c>
      <c r="AR262" s="6">
        <v>0</v>
      </c>
      <c r="AS262" s="6"/>
      <c r="AT262" s="6">
        <f t="shared" si="9"/>
        <v>0</v>
      </c>
      <c r="AW262" t="s">
        <v>138</v>
      </c>
      <c r="AY262" t="s">
        <v>280</v>
      </c>
      <c r="BB262" t="s">
        <v>281</v>
      </c>
      <c r="BC262" t="s">
        <v>281</v>
      </c>
      <c r="BE262" t="s">
        <v>148</v>
      </c>
      <c r="BF262">
        <v>2</v>
      </c>
      <c r="BG262">
        <v>3</v>
      </c>
      <c r="BH262" t="s">
        <v>149</v>
      </c>
      <c r="BI262">
        <v>2022</v>
      </c>
      <c r="BK262">
        <v>2022</v>
      </c>
      <c r="BL262">
        <v>3</v>
      </c>
      <c r="BM262">
        <v>4</v>
      </c>
      <c r="BN262" t="s">
        <v>150</v>
      </c>
      <c r="BO262" t="s">
        <v>151</v>
      </c>
      <c r="BP262">
        <v>91</v>
      </c>
      <c r="BQ262" t="s">
        <v>2866</v>
      </c>
      <c r="BR262" t="s">
        <v>152</v>
      </c>
      <c r="BS262" t="s">
        <v>2866</v>
      </c>
      <c r="BT262" t="s">
        <v>152</v>
      </c>
      <c r="BU262" t="s">
        <v>153</v>
      </c>
      <c r="BV262" t="s">
        <v>2867</v>
      </c>
      <c r="BW262" t="s">
        <v>183</v>
      </c>
      <c r="BX262" t="s">
        <v>184</v>
      </c>
      <c r="BY262" t="s">
        <v>138</v>
      </c>
      <c r="BZ262" t="s">
        <v>185</v>
      </c>
      <c r="CA262">
        <v>3</v>
      </c>
      <c r="CC262" t="s">
        <v>138</v>
      </c>
      <c r="CD262">
        <v>904431</v>
      </c>
      <c r="CE262" t="s">
        <v>2866</v>
      </c>
      <c r="CF262" t="s">
        <v>563</v>
      </c>
      <c r="CG262" t="s">
        <v>159</v>
      </c>
      <c r="CH262" t="s">
        <v>159</v>
      </c>
      <c r="CI262" t="s">
        <v>160</v>
      </c>
      <c r="CK262" t="s">
        <v>139</v>
      </c>
      <c r="CL262" t="s">
        <v>2862</v>
      </c>
      <c r="CO262">
        <v>0</v>
      </c>
      <c r="CP262" t="s">
        <v>139</v>
      </c>
      <c r="CQ262" t="s">
        <v>138</v>
      </c>
      <c r="CS262" t="s">
        <v>162</v>
      </c>
      <c r="CT262" t="s">
        <v>163</v>
      </c>
      <c r="CY262">
        <v>2069.5</v>
      </c>
      <c r="CZ262">
        <v>2069.5</v>
      </c>
      <c r="DD262">
        <v>26306.25</v>
      </c>
      <c r="DE262">
        <v>57187.53</v>
      </c>
      <c r="DF262">
        <v>9400.7900000000009</v>
      </c>
      <c r="DG262">
        <v>9400.7900000000009</v>
      </c>
      <c r="DH262">
        <v>637.70000000000005</v>
      </c>
      <c r="DI262">
        <v>1</v>
      </c>
      <c r="DJ262" t="s">
        <v>139</v>
      </c>
      <c r="DK262">
        <v>643</v>
      </c>
      <c r="DO262" t="s">
        <v>164</v>
      </c>
      <c r="DP262" t="s">
        <v>2868</v>
      </c>
      <c r="DQ262">
        <v>28283.4</v>
      </c>
      <c r="DR262">
        <v>28672.400000000001</v>
      </c>
      <c r="DS262">
        <v>1945</v>
      </c>
      <c r="DT262">
        <v>3.05</v>
      </c>
      <c r="DU262">
        <v>9400.7900000000009</v>
      </c>
      <c r="DV262">
        <v>9400.7900000000009</v>
      </c>
      <c r="DX262" t="s">
        <v>138</v>
      </c>
      <c r="DY262" t="s">
        <v>139</v>
      </c>
    </row>
    <row r="263" spans="1:129" x14ac:dyDescent="0.25">
      <c r="A263" s="1">
        <v>262</v>
      </c>
      <c r="B263" s="1">
        <v>242776</v>
      </c>
      <c r="C263" s="1" t="s">
        <v>2869</v>
      </c>
      <c r="D263" s="1" t="s">
        <v>2870</v>
      </c>
      <c r="E263" s="1" t="s">
        <v>2871</v>
      </c>
      <c r="F263" s="1" t="s">
        <v>2872</v>
      </c>
      <c r="G263" s="1">
        <v>914912</v>
      </c>
      <c r="H263" s="2">
        <v>38318</v>
      </c>
      <c r="I263" s="1" t="s">
        <v>129</v>
      </c>
      <c r="J263" s="1" t="s">
        <v>130</v>
      </c>
      <c r="K263" s="1" t="s">
        <v>131</v>
      </c>
      <c r="L263" s="1" t="s">
        <v>132</v>
      </c>
      <c r="M263" s="1" t="s">
        <v>131</v>
      </c>
      <c r="N263" s="1" t="s">
        <v>130</v>
      </c>
      <c r="O263" s="1" t="s">
        <v>171</v>
      </c>
      <c r="P263" s="1" t="s">
        <v>624</v>
      </c>
      <c r="Q263" s="1" t="s">
        <v>2873</v>
      </c>
      <c r="R263" s="1"/>
      <c r="S263" s="1" t="s">
        <v>2874</v>
      </c>
      <c r="T263" s="1">
        <v>25121</v>
      </c>
      <c r="U263" s="2">
        <v>45527</v>
      </c>
      <c r="V263" s="1" t="s">
        <v>2875</v>
      </c>
      <c r="W263" s="1" t="s">
        <v>138</v>
      </c>
      <c r="X263" s="1" t="s">
        <v>139</v>
      </c>
      <c r="Y263" s="1" t="s">
        <v>139</v>
      </c>
      <c r="Z263" s="1" t="s">
        <v>138</v>
      </c>
      <c r="AA263" s="1" t="s">
        <v>2037</v>
      </c>
      <c r="AB263" s="1"/>
      <c r="AC263" s="1" t="s">
        <v>138</v>
      </c>
      <c r="AD263" s="1"/>
      <c r="AE263" s="1" t="s">
        <v>138</v>
      </c>
      <c r="AF263" s="1" t="s">
        <v>2291</v>
      </c>
      <c r="AG263" s="1" t="s">
        <v>2876</v>
      </c>
      <c r="AH263" s="1" t="s">
        <v>138</v>
      </c>
      <c r="AI263" s="1" t="s">
        <v>138</v>
      </c>
      <c r="AJ263" s="1" t="s">
        <v>138</v>
      </c>
      <c r="AK263" s="1" t="s">
        <v>138</v>
      </c>
      <c r="AL263" s="1" t="str">
        <f t="shared" si="8"/>
        <v>|Istruttoria Documenti NON Conforme</v>
      </c>
      <c r="AM263" s="1" t="s">
        <v>307</v>
      </c>
      <c r="AN263" s="1"/>
      <c r="AO263" s="1" t="s">
        <v>144</v>
      </c>
      <c r="AP263" s="1">
        <v>0</v>
      </c>
      <c r="AQ263" s="1">
        <v>0</v>
      </c>
      <c r="AR263" s="6">
        <v>0</v>
      </c>
      <c r="AS263" s="6"/>
      <c r="AT263" s="6">
        <f t="shared" si="9"/>
        <v>0</v>
      </c>
      <c r="AW263" t="s">
        <v>138</v>
      </c>
      <c r="AY263" t="s">
        <v>280</v>
      </c>
      <c r="BB263" t="s">
        <v>281</v>
      </c>
      <c r="BC263" t="s">
        <v>281</v>
      </c>
      <c r="BE263" t="s">
        <v>148</v>
      </c>
      <c r="BF263">
        <v>2</v>
      </c>
      <c r="BG263">
        <v>2</v>
      </c>
      <c r="BH263" t="s">
        <v>149</v>
      </c>
      <c r="BI263">
        <v>2023</v>
      </c>
      <c r="BK263">
        <v>2023</v>
      </c>
      <c r="BL263">
        <v>2</v>
      </c>
      <c r="BM263">
        <v>4</v>
      </c>
      <c r="BN263" t="s">
        <v>150</v>
      </c>
      <c r="BO263" t="s">
        <v>151</v>
      </c>
      <c r="BP263">
        <v>93</v>
      </c>
      <c r="BQ263" t="s">
        <v>2877</v>
      </c>
      <c r="BR263" t="s">
        <v>152</v>
      </c>
      <c r="BS263" t="s">
        <v>2877</v>
      </c>
      <c r="BT263" t="s">
        <v>152</v>
      </c>
      <c r="BU263" t="s">
        <v>153</v>
      </c>
      <c r="BV263" t="s">
        <v>154</v>
      </c>
      <c r="BW263" t="s">
        <v>183</v>
      </c>
      <c r="BX263" t="s">
        <v>184</v>
      </c>
      <c r="BY263" t="s">
        <v>139</v>
      </c>
      <c r="BZ263" t="s">
        <v>2878</v>
      </c>
      <c r="CA263">
        <v>3</v>
      </c>
      <c r="CC263" t="s">
        <v>138</v>
      </c>
      <c r="CD263">
        <v>914912</v>
      </c>
      <c r="CE263" t="s">
        <v>2877</v>
      </c>
      <c r="CF263" t="s">
        <v>158</v>
      </c>
      <c r="CG263" t="s">
        <v>159</v>
      </c>
      <c r="CH263" t="s">
        <v>159</v>
      </c>
      <c r="CI263" t="s">
        <v>160</v>
      </c>
      <c r="CK263" t="s">
        <v>138</v>
      </c>
      <c r="CL263" t="s">
        <v>2872</v>
      </c>
      <c r="CO263">
        <v>-1</v>
      </c>
      <c r="CP263" t="s">
        <v>139</v>
      </c>
      <c r="CQ263" t="s">
        <v>138</v>
      </c>
      <c r="CS263" t="s">
        <v>162</v>
      </c>
      <c r="CT263" t="s">
        <v>163</v>
      </c>
      <c r="DD263">
        <v>26306.25</v>
      </c>
      <c r="DE263">
        <v>57187.53</v>
      </c>
      <c r="DF263">
        <v>9411.98</v>
      </c>
      <c r="DG263">
        <v>9411.98</v>
      </c>
      <c r="DH263">
        <v>17174.52</v>
      </c>
      <c r="DI263">
        <v>1</v>
      </c>
      <c r="DJ263" t="s">
        <v>139</v>
      </c>
      <c r="DK263">
        <v>642</v>
      </c>
      <c r="DO263" t="s">
        <v>164</v>
      </c>
      <c r="DP263" t="s">
        <v>2879</v>
      </c>
      <c r="DQ263">
        <v>9384</v>
      </c>
      <c r="DR263">
        <v>14776.8</v>
      </c>
      <c r="DS263">
        <v>26964</v>
      </c>
      <c r="DT263">
        <v>1.57</v>
      </c>
      <c r="DU263">
        <v>9411.98</v>
      </c>
      <c r="DV263">
        <v>9411.98</v>
      </c>
      <c r="DX263" t="s">
        <v>138</v>
      </c>
      <c r="DY263" t="s">
        <v>139</v>
      </c>
    </row>
    <row r="264" spans="1:129" x14ac:dyDescent="0.25">
      <c r="A264" s="1">
        <v>263</v>
      </c>
      <c r="B264" s="1">
        <v>224194</v>
      </c>
      <c r="C264" s="1" t="s">
        <v>2880</v>
      </c>
      <c r="D264" s="1" t="s">
        <v>2881</v>
      </c>
      <c r="E264" s="1" t="s">
        <v>2882</v>
      </c>
      <c r="F264" s="1" t="s">
        <v>2883</v>
      </c>
      <c r="G264" s="1">
        <v>865450</v>
      </c>
      <c r="H264" s="2">
        <v>37081</v>
      </c>
      <c r="I264" s="1" t="s">
        <v>129</v>
      </c>
      <c r="J264" s="1" t="s">
        <v>130</v>
      </c>
      <c r="K264" s="1" t="s">
        <v>131</v>
      </c>
      <c r="L264" s="1" t="s">
        <v>132</v>
      </c>
      <c r="M264" s="1" t="s">
        <v>131</v>
      </c>
      <c r="N264" s="1" t="s">
        <v>130</v>
      </c>
      <c r="O264" s="1" t="s">
        <v>171</v>
      </c>
      <c r="P264" s="1" t="s">
        <v>273</v>
      </c>
      <c r="Q264" s="1" t="s">
        <v>1652</v>
      </c>
      <c r="R264" s="1"/>
      <c r="S264" s="1" t="s">
        <v>2884</v>
      </c>
      <c r="T264" s="1">
        <v>20092</v>
      </c>
      <c r="U264" s="2">
        <v>45552</v>
      </c>
      <c r="V264" s="1" t="s">
        <v>2885</v>
      </c>
      <c r="W264" s="1" t="s">
        <v>138</v>
      </c>
      <c r="X264" s="1" t="s">
        <v>139</v>
      </c>
      <c r="Y264" s="1" t="s">
        <v>139</v>
      </c>
      <c r="Z264" s="1" t="s">
        <v>138</v>
      </c>
      <c r="AA264" s="1" t="s">
        <v>2037</v>
      </c>
      <c r="AB264" s="1"/>
      <c r="AC264" s="1" t="s">
        <v>138</v>
      </c>
      <c r="AD264" s="1"/>
      <c r="AE264" s="1" t="s">
        <v>138</v>
      </c>
      <c r="AF264" s="1" t="s">
        <v>652</v>
      </c>
      <c r="AG264" s="1" t="s">
        <v>653</v>
      </c>
      <c r="AH264" s="1" t="s">
        <v>138</v>
      </c>
      <c r="AI264" s="1" t="s">
        <v>138</v>
      </c>
      <c r="AJ264" s="1" t="s">
        <v>138</v>
      </c>
      <c r="AK264" s="1" t="s">
        <v>138</v>
      </c>
      <c r="AL264" s="1" t="str">
        <f t="shared" si="8"/>
        <v>|Istruttoria Documenti NON Conforme</v>
      </c>
      <c r="AM264" s="1" t="s">
        <v>307</v>
      </c>
      <c r="AN264" s="1"/>
      <c r="AO264" s="1" t="s">
        <v>144</v>
      </c>
      <c r="AP264" s="1">
        <v>0</v>
      </c>
      <c r="AQ264" s="1">
        <v>0</v>
      </c>
      <c r="AR264" s="6">
        <v>0</v>
      </c>
      <c r="AS264" s="6"/>
      <c r="AT264" s="6">
        <f t="shared" si="9"/>
        <v>0</v>
      </c>
      <c r="AW264" t="s">
        <v>138</v>
      </c>
      <c r="AY264" t="s">
        <v>428</v>
      </c>
      <c r="BB264" t="s">
        <v>139</v>
      </c>
      <c r="BC264" t="s">
        <v>139</v>
      </c>
      <c r="BE264" t="s">
        <v>180</v>
      </c>
      <c r="BF264">
        <v>1</v>
      </c>
      <c r="BG264">
        <v>5</v>
      </c>
      <c r="BH264" t="s">
        <v>149</v>
      </c>
      <c r="BI264">
        <v>2019</v>
      </c>
      <c r="BK264">
        <v>2019</v>
      </c>
      <c r="BL264">
        <v>6</v>
      </c>
      <c r="BM264">
        <v>6</v>
      </c>
      <c r="BN264" t="s">
        <v>150</v>
      </c>
      <c r="BO264" t="s">
        <v>151</v>
      </c>
      <c r="BP264">
        <v>90</v>
      </c>
      <c r="BQ264">
        <v>581</v>
      </c>
      <c r="BR264" t="s">
        <v>152</v>
      </c>
      <c r="BS264">
        <v>581</v>
      </c>
      <c r="BT264" t="s">
        <v>152</v>
      </c>
      <c r="BU264" t="s">
        <v>153</v>
      </c>
      <c r="BV264" t="s">
        <v>154</v>
      </c>
      <c r="BW264" t="s">
        <v>155</v>
      </c>
      <c r="BX264" t="s">
        <v>156</v>
      </c>
      <c r="BY264" t="s">
        <v>138</v>
      </c>
      <c r="BZ264" t="s">
        <v>157</v>
      </c>
      <c r="CA264">
        <v>5</v>
      </c>
      <c r="CC264" t="s">
        <v>138</v>
      </c>
      <c r="CD264">
        <v>865450</v>
      </c>
      <c r="CE264">
        <v>581</v>
      </c>
      <c r="CF264" t="s">
        <v>158</v>
      </c>
      <c r="CG264" t="s">
        <v>159</v>
      </c>
      <c r="CH264" t="s">
        <v>159</v>
      </c>
      <c r="CI264" t="s">
        <v>160</v>
      </c>
      <c r="CK264" t="s">
        <v>139</v>
      </c>
      <c r="CL264" t="s">
        <v>2883</v>
      </c>
      <c r="CO264">
        <v>1</v>
      </c>
      <c r="CP264" t="s">
        <v>139</v>
      </c>
      <c r="CQ264" t="s">
        <v>139</v>
      </c>
      <c r="CS264" t="s">
        <v>162</v>
      </c>
      <c r="CT264" t="s">
        <v>163</v>
      </c>
      <c r="CY264">
        <v>3075</v>
      </c>
      <c r="CZ264">
        <v>3075</v>
      </c>
      <c r="DD264">
        <v>26306.25</v>
      </c>
      <c r="DE264">
        <v>57187.53</v>
      </c>
      <c r="DF264">
        <v>9466.5</v>
      </c>
      <c r="DG264">
        <v>9466.5</v>
      </c>
      <c r="DH264">
        <v>41505.1</v>
      </c>
      <c r="DI264">
        <v>1</v>
      </c>
      <c r="DJ264" t="s">
        <v>139</v>
      </c>
      <c r="DK264">
        <v>640</v>
      </c>
      <c r="DO264" t="s">
        <v>164</v>
      </c>
      <c r="DP264" t="s">
        <v>2886</v>
      </c>
      <c r="DQ264">
        <v>1829.8</v>
      </c>
      <c r="DR264">
        <v>14862.4</v>
      </c>
      <c r="DS264">
        <v>65163</v>
      </c>
      <c r="DT264">
        <v>1.57</v>
      </c>
      <c r="DU264">
        <v>9466.5</v>
      </c>
      <c r="DV264">
        <v>9466.5</v>
      </c>
      <c r="DX264" t="s">
        <v>138</v>
      </c>
      <c r="DY264" t="s">
        <v>139</v>
      </c>
    </row>
    <row r="265" spans="1:129" x14ac:dyDescent="0.25">
      <c r="A265" s="1">
        <v>264</v>
      </c>
      <c r="B265" s="1">
        <v>242659</v>
      </c>
      <c r="C265" s="1" t="s">
        <v>2887</v>
      </c>
      <c r="D265" s="1" t="s">
        <v>2888</v>
      </c>
      <c r="E265" s="1" t="s">
        <v>2889</v>
      </c>
      <c r="F265" s="1" t="s">
        <v>2890</v>
      </c>
      <c r="G265" s="1">
        <v>918517</v>
      </c>
      <c r="H265" s="2">
        <v>25211</v>
      </c>
      <c r="I265" s="1" t="s">
        <v>170</v>
      </c>
      <c r="J265" s="1" t="s">
        <v>130</v>
      </c>
      <c r="K265" s="1" t="s">
        <v>131</v>
      </c>
      <c r="L265" s="1" t="s">
        <v>132</v>
      </c>
      <c r="M265" s="1" t="s">
        <v>131</v>
      </c>
      <c r="N265" s="1" t="s">
        <v>130</v>
      </c>
      <c r="O265" s="1" t="s">
        <v>171</v>
      </c>
      <c r="P265" s="1" t="s">
        <v>273</v>
      </c>
      <c r="Q265" s="1" t="s">
        <v>1937</v>
      </c>
      <c r="R265" s="1"/>
      <c r="S265" s="1" t="s">
        <v>2891</v>
      </c>
      <c r="T265" s="1">
        <v>20099</v>
      </c>
      <c r="U265" s="2">
        <v>45484</v>
      </c>
      <c r="V265" s="1" t="s">
        <v>2892</v>
      </c>
      <c r="W265" s="1" t="s">
        <v>138</v>
      </c>
      <c r="X265" s="1" t="s">
        <v>139</v>
      </c>
      <c r="Y265" s="1" t="s">
        <v>139</v>
      </c>
      <c r="Z265" s="1" t="s">
        <v>138</v>
      </c>
      <c r="AA265" s="1" t="s">
        <v>2037</v>
      </c>
      <c r="AB265" s="1"/>
      <c r="AC265" s="1" t="s">
        <v>138</v>
      </c>
      <c r="AD265" s="1"/>
      <c r="AE265" s="1" t="s">
        <v>138</v>
      </c>
      <c r="AF265" s="1" t="s">
        <v>2047</v>
      </c>
      <c r="AG265" s="1" t="s">
        <v>2048</v>
      </c>
      <c r="AH265" s="1" t="s">
        <v>138</v>
      </c>
      <c r="AI265" s="1" t="s">
        <v>138</v>
      </c>
      <c r="AJ265" s="1" t="s">
        <v>138</v>
      </c>
      <c r="AK265" s="1" t="s">
        <v>138</v>
      </c>
      <c r="AL265" s="1" t="str">
        <f t="shared" si="8"/>
        <v>|Istruttoria Documenti NON Conforme</v>
      </c>
      <c r="AM265" s="1" t="s">
        <v>307</v>
      </c>
      <c r="AN265" s="1"/>
      <c r="AO265" s="1" t="s">
        <v>144</v>
      </c>
      <c r="AP265" s="1">
        <v>0</v>
      </c>
      <c r="AQ265" s="1">
        <v>0</v>
      </c>
      <c r="AR265" s="6">
        <v>0</v>
      </c>
      <c r="AS265" s="6"/>
      <c r="AT265" s="6">
        <f t="shared" si="9"/>
        <v>0</v>
      </c>
      <c r="AW265" t="s">
        <v>138</v>
      </c>
      <c r="AY265" t="s">
        <v>428</v>
      </c>
      <c r="BB265" t="s">
        <v>139</v>
      </c>
      <c r="BC265" t="s">
        <v>139</v>
      </c>
      <c r="BE265" t="s">
        <v>180</v>
      </c>
      <c r="BF265">
        <v>1</v>
      </c>
      <c r="BG265">
        <v>1</v>
      </c>
      <c r="BH265" t="s">
        <v>149</v>
      </c>
      <c r="BI265">
        <v>2023</v>
      </c>
      <c r="BK265">
        <v>2023</v>
      </c>
      <c r="BL265">
        <v>2</v>
      </c>
      <c r="BM265">
        <v>4</v>
      </c>
      <c r="BN265" t="s">
        <v>150</v>
      </c>
      <c r="BO265" t="s">
        <v>151</v>
      </c>
      <c r="BP265">
        <v>91</v>
      </c>
      <c r="BQ265" t="s">
        <v>2866</v>
      </c>
      <c r="BR265" t="s">
        <v>152</v>
      </c>
      <c r="BS265" t="s">
        <v>2866</v>
      </c>
      <c r="BT265" t="s">
        <v>152</v>
      </c>
      <c r="BU265" t="s">
        <v>153</v>
      </c>
      <c r="BV265" t="s">
        <v>2867</v>
      </c>
      <c r="BW265" t="s">
        <v>183</v>
      </c>
      <c r="BX265" t="s">
        <v>184</v>
      </c>
      <c r="BY265" t="s">
        <v>138</v>
      </c>
      <c r="BZ265" t="s">
        <v>185</v>
      </c>
      <c r="CA265">
        <v>3</v>
      </c>
      <c r="CC265" t="s">
        <v>138</v>
      </c>
      <c r="CD265">
        <v>918517</v>
      </c>
      <c r="CE265" t="s">
        <v>2866</v>
      </c>
      <c r="CF265" t="s">
        <v>563</v>
      </c>
      <c r="CG265" t="s">
        <v>159</v>
      </c>
      <c r="CH265" t="s">
        <v>159</v>
      </c>
      <c r="CI265" t="s">
        <v>160</v>
      </c>
      <c r="CJ265" t="s">
        <v>2893</v>
      </c>
      <c r="CK265" t="s">
        <v>139</v>
      </c>
      <c r="CL265" t="s">
        <v>2890</v>
      </c>
      <c r="CO265">
        <v>-1</v>
      </c>
      <c r="CP265" t="s">
        <v>139</v>
      </c>
      <c r="CQ265" t="s">
        <v>138</v>
      </c>
      <c r="CS265" t="s">
        <v>162</v>
      </c>
      <c r="CT265" t="s">
        <v>163</v>
      </c>
      <c r="DD265">
        <v>26306.25</v>
      </c>
      <c r="DE265">
        <v>57187.53</v>
      </c>
      <c r="DF265">
        <v>9570.0499999999993</v>
      </c>
      <c r="DG265">
        <v>9570.0499999999993</v>
      </c>
      <c r="DH265">
        <v>254.15</v>
      </c>
      <c r="DI265">
        <v>1</v>
      </c>
      <c r="DJ265" t="s">
        <v>139</v>
      </c>
      <c r="DK265">
        <v>636</v>
      </c>
      <c r="DO265" t="s">
        <v>164</v>
      </c>
      <c r="DP265" t="s">
        <v>2894</v>
      </c>
      <c r="DQ265">
        <v>39028.800000000003</v>
      </c>
      <c r="DR265">
        <v>39237.199999999997</v>
      </c>
      <c r="DS265">
        <v>1042</v>
      </c>
      <c r="DT265">
        <v>4.0999999999999996</v>
      </c>
      <c r="DU265">
        <v>9570.0499999999993</v>
      </c>
      <c r="DV265">
        <v>9570.0499999999993</v>
      </c>
      <c r="DX265" t="s">
        <v>138</v>
      </c>
      <c r="DY265" t="s">
        <v>139</v>
      </c>
    </row>
    <row r="266" spans="1:129" x14ac:dyDescent="0.25">
      <c r="A266" s="1">
        <v>265</v>
      </c>
      <c r="B266" s="1">
        <v>239781</v>
      </c>
      <c r="C266" s="1" t="s">
        <v>2895</v>
      </c>
      <c r="D266" s="1" t="s">
        <v>2896</v>
      </c>
      <c r="E266" s="1" t="s">
        <v>2897</v>
      </c>
      <c r="F266" s="1" t="s">
        <v>2898</v>
      </c>
      <c r="G266" s="1">
        <v>915769</v>
      </c>
      <c r="H266" s="2">
        <v>38248</v>
      </c>
      <c r="I266" s="1" t="s">
        <v>170</v>
      </c>
      <c r="J266" s="1" t="s">
        <v>638</v>
      </c>
      <c r="K266" s="1" t="s">
        <v>192</v>
      </c>
      <c r="L266" s="1" t="s">
        <v>132</v>
      </c>
      <c r="M266" s="1" t="s">
        <v>131</v>
      </c>
      <c r="N266" s="1" t="s">
        <v>130</v>
      </c>
      <c r="O266" s="1" t="s">
        <v>171</v>
      </c>
      <c r="P266" s="1" t="s">
        <v>273</v>
      </c>
      <c r="Q266" s="1" t="s">
        <v>2899</v>
      </c>
      <c r="R266" s="1" t="s">
        <v>2899</v>
      </c>
      <c r="S266" s="1" t="s">
        <v>2900</v>
      </c>
      <c r="T266" s="1">
        <v>20062</v>
      </c>
      <c r="U266" s="2">
        <v>45545</v>
      </c>
      <c r="V266" s="1" t="s">
        <v>2901</v>
      </c>
      <c r="W266" s="1" t="s">
        <v>138</v>
      </c>
      <c r="X266" s="1" t="s">
        <v>139</v>
      </c>
      <c r="Y266" s="1" t="s">
        <v>139</v>
      </c>
      <c r="Z266" s="1" t="s">
        <v>138</v>
      </c>
      <c r="AA266" s="1" t="s">
        <v>2037</v>
      </c>
      <c r="AB266" s="1"/>
      <c r="AC266" s="1" t="s">
        <v>138</v>
      </c>
      <c r="AD266" s="1"/>
      <c r="AE266" s="1" t="s">
        <v>138</v>
      </c>
      <c r="AF266" s="1" t="s">
        <v>2047</v>
      </c>
      <c r="AG266" s="1" t="s">
        <v>2048</v>
      </c>
      <c r="AH266" s="1" t="s">
        <v>138</v>
      </c>
      <c r="AI266" s="1" t="s">
        <v>138</v>
      </c>
      <c r="AJ266" s="1" t="s">
        <v>138</v>
      </c>
      <c r="AK266" s="1" t="s">
        <v>138</v>
      </c>
      <c r="AL266" s="1" t="str">
        <f t="shared" si="8"/>
        <v>|Istruttoria Documenti NON Conforme</v>
      </c>
      <c r="AM266" s="1" t="s">
        <v>307</v>
      </c>
      <c r="AN266" s="1"/>
      <c r="AO266" s="1" t="s">
        <v>144</v>
      </c>
      <c r="AP266" s="1">
        <v>0</v>
      </c>
      <c r="AQ266" s="1">
        <v>0</v>
      </c>
      <c r="AR266" s="6">
        <v>0</v>
      </c>
      <c r="AS266" s="6"/>
      <c r="AT266" s="6">
        <f t="shared" si="9"/>
        <v>0</v>
      </c>
      <c r="AW266" t="s">
        <v>138</v>
      </c>
      <c r="AY266" t="s">
        <v>280</v>
      </c>
      <c r="BB266" t="s">
        <v>281</v>
      </c>
      <c r="BC266" t="s">
        <v>281</v>
      </c>
      <c r="BE266" t="s">
        <v>148</v>
      </c>
      <c r="BF266">
        <v>2</v>
      </c>
      <c r="BG266">
        <v>2</v>
      </c>
      <c r="BH266" t="s">
        <v>149</v>
      </c>
      <c r="BI266">
        <v>2023</v>
      </c>
      <c r="BK266">
        <v>2023</v>
      </c>
      <c r="BL266">
        <v>2</v>
      </c>
      <c r="BM266">
        <v>4</v>
      </c>
      <c r="BN266" t="s">
        <v>150</v>
      </c>
      <c r="BO266" t="s">
        <v>151</v>
      </c>
      <c r="BP266">
        <v>89</v>
      </c>
      <c r="BQ266" t="s">
        <v>386</v>
      </c>
      <c r="BR266" t="s">
        <v>152</v>
      </c>
      <c r="BS266" t="s">
        <v>386</v>
      </c>
      <c r="BT266" t="s">
        <v>152</v>
      </c>
      <c r="BU266" t="s">
        <v>153</v>
      </c>
      <c r="BV266" t="s">
        <v>154</v>
      </c>
      <c r="BW266" t="s">
        <v>183</v>
      </c>
      <c r="BX266" t="s">
        <v>184</v>
      </c>
      <c r="BY266" t="s">
        <v>138</v>
      </c>
      <c r="BZ266" t="s">
        <v>387</v>
      </c>
      <c r="CA266">
        <v>3</v>
      </c>
      <c r="CC266" t="s">
        <v>138</v>
      </c>
      <c r="CD266">
        <v>915769</v>
      </c>
      <c r="CE266" t="s">
        <v>386</v>
      </c>
      <c r="CF266" t="s">
        <v>158</v>
      </c>
      <c r="CG266" t="s">
        <v>159</v>
      </c>
      <c r="CH266" t="s">
        <v>159</v>
      </c>
      <c r="CI266" t="s">
        <v>160</v>
      </c>
      <c r="CK266" t="s">
        <v>139</v>
      </c>
      <c r="CL266" t="s">
        <v>2898</v>
      </c>
      <c r="CO266">
        <v>-1</v>
      </c>
      <c r="CP266" t="s">
        <v>139</v>
      </c>
      <c r="CQ266" t="s">
        <v>138</v>
      </c>
      <c r="CS266" t="s">
        <v>162</v>
      </c>
      <c r="CT266" t="s">
        <v>163</v>
      </c>
      <c r="DD266">
        <v>26306.25</v>
      </c>
      <c r="DE266">
        <v>57187.53</v>
      </c>
      <c r="DF266">
        <v>10061.81</v>
      </c>
      <c r="DG266">
        <v>10061.81</v>
      </c>
      <c r="DH266">
        <v>6143.7</v>
      </c>
      <c r="DI266">
        <v>1</v>
      </c>
      <c r="DJ266" t="s">
        <v>139</v>
      </c>
      <c r="DK266">
        <v>618</v>
      </c>
      <c r="DO266" t="s">
        <v>164</v>
      </c>
      <c r="DP266" t="s">
        <v>2902</v>
      </c>
      <c r="DQ266">
        <v>22436</v>
      </c>
      <c r="DR266">
        <v>25557</v>
      </c>
      <c r="DS266">
        <v>15605</v>
      </c>
      <c r="DT266">
        <v>2.54</v>
      </c>
      <c r="DU266">
        <v>10061.81</v>
      </c>
      <c r="DV266">
        <v>10061.81</v>
      </c>
      <c r="DX266" t="s">
        <v>138</v>
      </c>
      <c r="DY266" t="s">
        <v>139</v>
      </c>
    </row>
    <row r="267" spans="1:129" x14ac:dyDescent="0.25">
      <c r="A267" s="1">
        <v>266</v>
      </c>
      <c r="B267" s="1">
        <v>238984</v>
      </c>
      <c r="C267" s="1" t="s">
        <v>2903</v>
      </c>
      <c r="D267" s="1" t="s">
        <v>2904</v>
      </c>
      <c r="E267" s="1" t="s">
        <v>2905</v>
      </c>
      <c r="F267" s="1" t="s">
        <v>2906</v>
      </c>
      <c r="G267" s="1">
        <v>919747</v>
      </c>
      <c r="H267" s="2">
        <v>38193</v>
      </c>
      <c r="I267" s="1" t="s">
        <v>129</v>
      </c>
      <c r="J267" s="1" t="s">
        <v>130</v>
      </c>
      <c r="K267" s="1" t="s">
        <v>131</v>
      </c>
      <c r="L267" s="1" t="s">
        <v>132</v>
      </c>
      <c r="M267" s="1" t="s">
        <v>131</v>
      </c>
      <c r="N267" s="1" t="s">
        <v>130</v>
      </c>
      <c r="O267" s="1" t="s">
        <v>171</v>
      </c>
      <c r="P267" s="1" t="s">
        <v>553</v>
      </c>
      <c r="Q267" s="1" t="s">
        <v>2907</v>
      </c>
      <c r="R267" s="1" t="s">
        <v>2908</v>
      </c>
      <c r="S267" s="1" t="s">
        <v>2909</v>
      </c>
      <c r="T267" s="1">
        <v>21015</v>
      </c>
      <c r="U267" s="2">
        <v>45553</v>
      </c>
      <c r="V267" s="1" t="s">
        <v>2910</v>
      </c>
      <c r="W267" s="1" t="s">
        <v>138</v>
      </c>
      <c r="X267" s="1" t="s">
        <v>139</v>
      </c>
      <c r="Y267" s="1" t="s">
        <v>139</v>
      </c>
      <c r="Z267" s="1" t="s">
        <v>138</v>
      </c>
      <c r="AA267" s="1" t="s">
        <v>2037</v>
      </c>
      <c r="AB267" s="1"/>
      <c r="AC267" s="1" t="s">
        <v>138</v>
      </c>
      <c r="AD267" s="1"/>
      <c r="AE267" s="1" t="s">
        <v>138</v>
      </c>
      <c r="AF267" s="1" t="s">
        <v>2047</v>
      </c>
      <c r="AG267" s="1" t="s">
        <v>2048</v>
      </c>
      <c r="AH267" s="1" t="s">
        <v>138</v>
      </c>
      <c r="AI267" s="1" t="s">
        <v>138</v>
      </c>
      <c r="AJ267" s="1" t="s">
        <v>138</v>
      </c>
      <c r="AK267" s="1" t="s">
        <v>138</v>
      </c>
      <c r="AL267" s="1" t="str">
        <f t="shared" si="8"/>
        <v>|Istruttoria Documenti NON Conforme</v>
      </c>
      <c r="AM267" s="1" t="s">
        <v>307</v>
      </c>
      <c r="AN267" s="1"/>
      <c r="AO267" s="1" t="s">
        <v>144</v>
      </c>
      <c r="AP267" s="1">
        <v>0</v>
      </c>
      <c r="AQ267" s="1">
        <v>0</v>
      </c>
      <c r="AR267" s="6">
        <v>0</v>
      </c>
      <c r="AS267" s="6"/>
      <c r="AT267" s="6">
        <f t="shared" si="9"/>
        <v>0</v>
      </c>
      <c r="AW267" t="s">
        <v>138</v>
      </c>
      <c r="AY267" t="s">
        <v>428</v>
      </c>
      <c r="BB267" t="s">
        <v>139</v>
      </c>
      <c r="BC267" t="s">
        <v>139</v>
      </c>
      <c r="BE267" t="s">
        <v>148</v>
      </c>
      <c r="BF267">
        <v>2</v>
      </c>
      <c r="BG267">
        <v>2</v>
      </c>
      <c r="BH267" t="s">
        <v>149</v>
      </c>
      <c r="BI267">
        <v>2023</v>
      </c>
      <c r="BK267">
        <v>2023</v>
      </c>
      <c r="BL267">
        <v>2</v>
      </c>
      <c r="BM267">
        <v>6</v>
      </c>
      <c r="BN267" t="s">
        <v>150</v>
      </c>
      <c r="BO267" t="s">
        <v>151</v>
      </c>
      <c r="BP267">
        <v>90</v>
      </c>
      <c r="BQ267">
        <v>581</v>
      </c>
      <c r="BR267" t="s">
        <v>152</v>
      </c>
      <c r="BS267">
        <v>581</v>
      </c>
      <c r="BT267" t="s">
        <v>152</v>
      </c>
      <c r="BU267" t="s">
        <v>153</v>
      </c>
      <c r="BV267" t="s">
        <v>154</v>
      </c>
      <c r="BW267" t="s">
        <v>155</v>
      </c>
      <c r="BX267" t="s">
        <v>156</v>
      </c>
      <c r="BY267" t="s">
        <v>138</v>
      </c>
      <c r="BZ267" t="s">
        <v>157</v>
      </c>
      <c r="CA267">
        <v>5</v>
      </c>
      <c r="CC267" t="s">
        <v>138</v>
      </c>
      <c r="CD267">
        <v>919747</v>
      </c>
      <c r="CE267">
        <v>581</v>
      </c>
      <c r="CF267" t="s">
        <v>158</v>
      </c>
      <c r="CG267" t="s">
        <v>159</v>
      </c>
      <c r="CH267" t="s">
        <v>159</v>
      </c>
      <c r="CI267" t="s">
        <v>160</v>
      </c>
      <c r="CJ267" t="s">
        <v>2911</v>
      </c>
      <c r="CK267" t="s">
        <v>139</v>
      </c>
      <c r="CL267" t="s">
        <v>2906</v>
      </c>
      <c r="CO267">
        <v>-3</v>
      </c>
      <c r="CP267" t="s">
        <v>139</v>
      </c>
      <c r="CQ267" t="s">
        <v>138</v>
      </c>
      <c r="CS267" t="s">
        <v>162</v>
      </c>
      <c r="CT267" t="s">
        <v>163</v>
      </c>
      <c r="DD267">
        <v>26306.25</v>
      </c>
      <c r="DE267">
        <v>57187.53</v>
      </c>
      <c r="DF267">
        <v>10101.299999999999</v>
      </c>
      <c r="DG267">
        <v>10101.299999999999</v>
      </c>
      <c r="DH267">
        <v>443.1</v>
      </c>
      <c r="DI267">
        <v>1</v>
      </c>
      <c r="DJ267" t="s">
        <v>139</v>
      </c>
      <c r="DK267">
        <v>616</v>
      </c>
      <c r="DO267" t="s">
        <v>164</v>
      </c>
      <c r="DP267" t="s">
        <v>2912</v>
      </c>
      <c r="DQ267">
        <v>35545</v>
      </c>
      <c r="DR267">
        <v>35859.599999999999</v>
      </c>
      <c r="DS267">
        <v>1573</v>
      </c>
      <c r="DT267">
        <v>3.55</v>
      </c>
      <c r="DU267">
        <v>10101.299999999999</v>
      </c>
      <c r="DV267">
        <v>10101.299999999999</v>
      </c>
      <c r="DX267" t="s">
        <v>138</v>
      </c>
      <c r="DY267" t="s">
        <v>139</v>
      </c>
    </row>
    <row r="268" spans="1:129" x14ac:dyDescent="0.25">
      <c r="A268" s="1">
        <v>267</v>
      </c>
      <c r="B268" s="1">
        <v>242068</v>
      </c>
      <c r="C268" s="1" t="s">
        <v>2913</v>
      </c>
      <c r="D268" s="1" t="s">
        <v>2914</v>
      </c>
      <c r="E268" s="1" t="s">
        <v>2915</v>
      </c>
      <c r="F268" s="1" t="s">
        <v>2916</v>
      </c>
      <c r="G268" s="1">
        <v>916984</v>
      </c>
      <c r="H268" s="2">
        <v>36786</v>
      </c>
      <c r="I268" s="1" t="s">
        <v>129</v>
      </c>
      <c r="J268" s="1" t="s">
        <v>130</v>
      </c>
      <c r="K268" s="1" t="s">
        <v>131</v>
      </c>
      <c r="L268" s="1" t="s">
        <v>132</v>
      </c>
      <c r="M268" s="1" t="s">
        <v>131</v>
      </c>
      <c r="N268" s="1" t="s">
        <v>130</v>
      </c>
      <c r="O268" s="1" t="s">
        <v>171</v>
      </c>
      <c r="P268" s="1" t="s">
        <v>273</v>
      </c>
      <c r="Q268" s="1" t="s">
        <v>2917</v>
      </c>
      <c r="R268" s="1"/>
      <c r="S268" s="1" t="s">
        <v>2918</v>
      </c>
      <c r="T268" s="1">
        <v>20033</v>
      </c>
      <c r="U268" s="2">
        <v>45715</v>
      </c>
      <c r="V268" s="1" t="s">
        <v>2919</v>
      </c>
      <c r="W268" s="1" t="s">
        <v>138</v>
      </c>
      <c r="X268" s="1" t="s">
        <v>139</v>
      </c>
      <c r="Y268" s="1" t="s">
        <v>139</v>
      </c>
      <c r="Z268" s="1" t="s">
        <v>138</v>
      </c>
      <c r="AA268" s="1" t="s">
        <v>2037</v>
      </c>
      <c r="AB268" s="1"/>
      <c r="AC268" s="1" t="s">
        <v>138</v>
      </c>
      <c r="AD268" s="1"/>
      <c r="AE268" s="1" t="s">
        <v>138</v>
      </c>
      <c r="AF268" s="1" t="s">
        <v>783</v>
      </c>
      <c r="AG268" s="1" t="s">
        <v>784</v>
      </c>
      <c r="AH268" s="1" t="s">
        <v>138</v>
      </c>
      <c r="AI268" s="1" t="s">
        <v>138</v>
      </c>
      <c r="AJ268" s="1" t="s">
        <v>138</v>
      </c>
      <c r="AK268" s="1" t="s">
        <v>138</v>
      </c>
      <c r="AL268" s="1" t="str">
        <f t="shared" si="8"/>
        <v>Non si ravvisa la gravità dell'evento</v>
      </c>
      <c r="AM268" s="1"/>
      <c r="AN268" s="1"/>
      <c r="AO268" s="1" t="s">
        <v>144</v>
      </c>
      <c r="AP268" s="1">
        <v>0</v>
      </c>
      <c r="AQ268" s="1">
        <v>0</v>
      </c>
      <c r="AR268" s="6">
        <v>0</v>
      </c>
      <c r="AS268" s="6"/>
      <c r="AT268" s="6">
        <f t="shared" si="9"/>
        <v>0</v>
      </c>
      <c r="AV268" t="s">
        <v>6782</v>
      </c>
      <c r="AW268" t="s">
        <v>138</v>
      </c>
      <c r="AY268" t="s">
        <v>280</v>
      </c>
      <c r="BB268" t="s">
        <v>281</v>
      </c>
      <c r="BC268" t="s">
        <v>281</v>
      </c>
      <c r="BE268" t="s">
        <v>148</v>
      </c>
      <c r="BF268">
        <v>2</v>
      </c>
      <c r="BG268">
        <v>2</v>
      </c>
      <c r="BH268" t="s">
        <v>149</v>
      </c>
      <c r="BI268">
        <v>2023</v>
      </c>
      <c r="BK268">
        <v>2023</v>
      </c>
      <c r="BL268">
        <v>2</v>
      </c>
      <c r="BM268">
        <v>6</v>
      </c>
      <c r="BN268" t="s">
        <v>150</v>
      </c>
      <c r="BO268" t="s">
        <v>151</v>
      </c>
      <c r="BP268">
        <v>94</v>
      </c>
      <c r="BQ268" t="s">
        <v>1371</v>
      </c>
      <c r="BR268" t="s">
        <v>152</v>
      </c>
      <c r="BS268" t="s">
        <v>1371</v>
      </c>
      <c r="BT268" t="s">
        <v>152</v>
      </c>
      <c r="BU268" t="s">
        <v>153</v>
      </c>
      <c r="BV268" t="s">
        <v>154</v>
      </c>
      <c r="BW268" t="s">
        <v>155</v>
      </c>
      <c r="BX268" t="s">
        <v>156</v>
      </c>
      <c r="BY268" t="s">
        <v>138</v>
      </c>
      <c r="BZ268" t="s">
        <v>1372</v>
      </c>
      <c r="CA268">
        <v>5</v>
      </c>
      <c r="CC268" t="s">
        <v>138</v>
      </c>
      <c r="CD268">
        <v>916984</v>
      </c>
      <c r="CE268" t="s">
        <v>1371</v>
      </c>
      <c r="CF268" t="s">
        <v>158</v>
      </c>
      <c r="CG268" t="s">
        <v>159</v>
      </c>
      <c r="CH268" t="s">
        <v>159</v>
      </c>
      <c r="CI268" t="s">
        <v>160</v>
      </c>
      <c r="CK268" t="s">
        <v>139</v>
      </c>
      <c r="CL268" t="s">
        <v>2916</v>
      </c>
      <c r="CO268">
        <v>-3</v>
      </c>
      <c r="CP268" t="s">
        <v>139</v>
      </c>
      <c r="CQ268" t="s">
        <v>138</v>
      </c>
      <c r="CS268" t="s">
        <v>162</v>
      </c>
      <c r="CT268" t="s">
        <v>163</v>
      </c>
      <c r="DD268">
        <v>26306.25</v>
      </c>
      <c r="DE268">
        <v>57187.53</v>
      </c>
      <c r="DF268">
        <v>10273.26</v>
      </c>
      <c r="DG268">
        <v>10273.26</v>
      </c>
      <c r="DH268">
        <v>38218.92</v>
      </c>
      <c r="DI268">
        <v>1</v>
      </c>
      <c r="DJ268" t="s">
        <v>139</v>
      </c>
      <c r="DK268">
        <v>609</v>
      </c>
      <c r="DO268" t="s">
        <v>164</v>
      </c>
      <c r="DP268" t="s">
        <v>2920</v>
      </c>
      <c r="DQ268">
        <v>6994.41</v>
      </c>
      <c r="DR268">
        <v>27326.87</v>
      </c>
      <c r="DS268">
        <v>101662.33</v>
      </c>
      <c r="DT268">
        <v>2.66</v>
      </c>
      <c r="DU268">
        <v>10273.26</v>
      </c>
      <c r="DV268">
        <v>10273.26</v>
      </c>
      <c r="DX268" t="s">
        <v>138</v>
      </c>
      <c r="DY268" t="s">
        <v>139</v>
      </c>
    </row>
    <row r="269" spans="1:129" x14ac:dyDescent="0.25">
      <c r="A269" s="1">
        <v>268</v>
      </c>
      <c r="B269" s="1">
        <v>237543</v>
      </c>
      <c r="C269" s="1" t="s">
        <v>2921</v>
      </c>
      <c r="D269" s="1" t="s">
        <v>2922</v>
      </c>
      <c r="E269" s="1" t="s">
        <v>2923</v>
      </c>
      <c r="F269" s="1" t="s">
        <v>2924</v>
      </c>
      <c r="G269" s="1">
        <v>901989</v>
      </c>
      <c r="H269" s="2">
        <v>35206</v>
      </c>
      <c r="I269" s="1" t="s">
        <v>129</v>
      </c>
      <c r="J269" s="1" t="s">
        <v>2925</v>
      </c>
      <c r="K269" s="1" t="s">
        <v>192</v>
      </c>
      <c r="L269" s="1" t="s">
        <v>2926</v>
      </c>
      <c r="M269" s="1" t="s">
        <v>192</v>
      </c>
      <c r="N269" s="1" t="s">
        <v>2925</v>
      </c>
      <c r="O269" s="1"/>
      <c r="P269" s="1" t="s">
        <v>194</v>
      </c>
      <c r="Q269" s="1" t="s">
        <v>195</v>
      </c>
      <c r="R269" s="1" t="s">
        <v>2927</v>
      </c>
      <c r="S269" s="1" t="s">
        <v>2928</v>
      </c>
      <c r="T269" s="1">
        <v>30002</v>
      </c>
      <c r="U269" s="2">
        <v>45503</v>
      </c>
      <c r="V269" s="1" t="s">
        <v>2929</v>
      </c>
      <c r="W269" s="1" t="s">
        <v>138</v>
      </c>
      <c r="X269" s="1" t="s">
        <v>139</v>
      </c>
      <c r="Y269" s="1" t="s">
        <v>138</v>
      </c>
      <c r="Z269" s="1" t="s">
        <v>138</v>
      </c>
      <c r="AA269" s="1" t="s">
        <v>2037</v>
      </c>
      <c r="AB269" s="1"/>
      <c r="AC269" s="1" t="s">
        <v>138</v>
      </c>
      <c r="AD269" s="1"/>
      <c r="AE269" s="1" t="s">
        <v>138</v>
      </c>
      <c r="AF269" s="1" t="s">
        <v>2930</v>
      </c>
      <c r="AG269" s="1" t="s">
        <v>2931</v>
      </c>
      <c r="AH269" s="1" t="s">
        <v>138</v>
      </c>
      <c r="AI269" s="1" t="s">
        <v>138</v>
      </c>
      <c r="AJ269" s="1" t="s">
        <v>138</v>
      </c>
      <c r="AK269" s="1" t="s">
        <v>138</v>
      </c>
      <c r="AL269" s="1" t="str">
        <f t="shared" si="8"/>
        <v>|Istruttoria Documenti NON Conforme</v>
      </c>
      <c r="AM269" s="1" t="s">
        <v>307</v>
      </c>
      <c r="AN269" s="1"/>
      <c r="AO269" s="1" t="s">
        <v>144</v>
      </c>
      <c r="AP269" s="1">
        <v>0</v>
      </c>
      <c r="AQ269" s="1">
        <v>0</v>
      </c>
      <c r="AR269" s="6">
        <v>0</v>
      </c>
      <c r="AS269" s="6"/>
      <c r="AT269" s="6">
        <f t="shared" si="9"/>
        <v>0</v>
      </c>
      <c r="AW269" t="s">
        <v>138</v>
      </c>
      <c r="AY269" t="s">
        <v>202</v>
      </c>
      <c r="AZ269" t="s">
        <v>203</v>
      </c>
      <c r="BB269" t="s">
        <v>129</v>
      </c>
      <c r="BC269" t="s">
        <v>129</v>
      </c>
      <c r="BE269" t="s">
        <v>240</v>
      </c>
      <c r="BF269">
        <v>2</v>
      </c>
      <c r="BG269">
        <v>2</v>
      </c>
      <c r="BH269" t="s">
        <v>263</v>
      </c>
      <c r="BI269">
        <v>2015</v>
      </c>
      <c r="BK269">
        <v>2015</v>
      </c>
      <c r="BL269">
        <v>10</v>
      </c>
      <c r="BM269">
        <v>3</v>
      </c>
      <c r="BN269" t="s">
        <v>150</v>
      </c>
      <c r="BO269" t="s">
        <v>151</v>
      </c>
      <c r="BP269">
        <v>93</v>
      </c>
      <c r="BQ269" t="s">
        <v>206</v>
      </c>
      <c r="BR269" t="s">
        <v>152</v>
      </c>
      <c r="BS269" t="s">
        <v>206</v>
      </c>
      <c r="BT269" t="s">
        <v>152</v>
      </c>
      <c r="BU269" t="s">
        <v>153</v>
      </c>
      <c r="BV269" t="s">
        <v>154</v>
      </c>
      <c r="BW269" t="s">
        <v>207</v>
      </c>
      <c r="BX269" t="s">
        <v>208</v>
      </c>
      <c r="BY269" t="s">
        <v>139</v>
      </c>
      <c r="BZ269" t="s">
        <v>209</v>
      </c>
      <c r="CA269">
        <v>2</v>
      </c>
      <c r="CC269" t="s">
        <v>139</v>
      </c>
      <c r="CD269">
        <v>901989</v>
      </c>
      <c r="CE269" t="s">
        <v>206</v>
      </c>
      <c r="CF269" t="s">
        <v>158</v>
      </c>
      <c r="CG269" t="s">
        <v>159</v>
      </c>
      <c r="CH269" t="s">
        <v>159</v>
      </c>
      <c r="CI269" t="s">
        <v>266</v>
      </c>
      <c r="CJ269" t="s">
        <v>2932</v>
      </c>
      <c r="CK269" t="s">
        <v>139</v>
      </c>
      <c r="CL269" t="s">
        <v>2924</v>
      </c>
      <c r="CO269">
        <v>8</v>
      </c>
      <c r="CP269" t="s">
        <v>138</v>
      </c>
      <c r="CQ269" t="s">
        <v>138</v>
      </c>
      <c r="CR269" t="s">
        <v>2715</v>
      </c>
      <c r="CS269" t="s">
        <v>210</v>
      </c>
      <c r="CT269" t="s">
        <v>404</v>
      </c>
      <c r="CU269" t="s">
        <v>2926</v>
      </c>
      <c r="CV269" t="s">
        <v>2925</v>
      </c>
      <c r="CY269">
        <v>0</v>
      </c>
      <c r="DA269">
        <v>5.3</v>
      </c>
      <c r="DB269">
        <v>0</v>
      </c>
      <c r="DC269">
        <v>10531.14</v>
      </c>
      <c r="DD269">
        <v>26306.25</v>
      </c>
      <c r="DE269">
        <v>57187.53</v>
      </c>
      <c r="DF269">
        <v>10531.14</v>
      </c>
      <c r="DG269">
        <v>10531.14</v>
      </c>
      <c r="DH269">
        <v>0</v>
      </c>
      <c r="DI269">
        <v>1</v>
      </c>
      <c r="DJ269" t="s">
        <v>139</v>
      </c>
      <c r="DK269">
        <v>600</v>
      </c>
      <c r="DO269" t="s">
        <v>164</v>
      </c>
      <c r="DP269" t="s">
        <v>2933</v>
      </c>
      <c r="DQ269">
        <v>0</v>
      </c>
      <c r="DR269">
        <v>0</v>
      </c>
      <c r="DS269">
        <v>0</v>
      </c>
      <c r="DT269">
        <v>1</v>
      </c>
      <c r="DU269">
        <v>0</v>
      </c>
      <c r="DV269">
        <v>0</v>
      </c>
      <c r="DX269" t="s">
        <v>138</v>
      </c>
      <c r="DY269" t="s">
        <v>139</v>
      </c>
    </row>
    <row r="270" spans="1:129" x14ac:dyDescent="0.25">
      <c r="A270" s="1">
        <v>269</v>
      </c>
      <c r="B270" s="1">
        <v>244350</v>
      </c>
      <c r="C270" s="1" t="s">
        <v>2934</v>
      </c>
      <c r="D270" s="1" t="s">
        <v>2935</v>
      </c>
      <c r="E270" s="1" t="s">
        <v>2936</v>
      </c>
      <c r="F270" s="1" t="s">
        <v>2937</v>
      </c>
      <c r="G270" s="1">
        <v>910002</v>
      </c>
      <c r="H270" s="2">
        <v>38160</v>
      </c>
      <c r="I270" s="1" t="s">
        <v>170</v>
      </c>
      <c r="J270" s="1" t="s">
        <v>130</v>
      </c>
      <c r="K270" s="1" t="s">
        <v>131</v>
      </c>
      <c r="L270" s="1" t="s">
        <v>132</v>
      </c>
      <c r="M270" s="1" t="s">
        <v>131</v>
      </c>
      <c r="N270" s="1" t="s">
        <v>130</v>
      </c>
      <c r="O270" s="1" t="s">
        <v>171</v>
      </c>
      <c r="P270" s="1" t="s">
        <v>172</v>
      </c>
      <c r="Q270" s="1" t="s">
        <v>2938</v>
      </c>
      <c r="R270" s="1"/>
      <c r="S270" s="1" t="s">
        <v>2939</v>
      </c>
      <c r="T270" s="1">
        <v>20831</v>
      </c>
      <c r="U270" s="2">
        <v>45720</v>
      </c>
      <c r="V270" s="1" t="s">
        <v>2940</v>
      </c>
      <c r="W270" s="1" t="s">
        <v>138</v>
      </c>
      <c r="X270" s="1" t="s">
        <v>139</v>
      </c>
      <c r="Y270" s="1" t="s">
        <v>139</v>
      </c>
      <c r="Z270" s="1" t="s">
        <v>138</v>
      </c>
      <c r="AA270" s="1" t="s">
        <v>2037</v>
      </c>
      <c r="AB270" s="1"/>
      <c r="AC270" s="1" t="s">
        <v>138</v>
      </c>
      <c r="AD270" s="1"/>
      <c r="AE270" s="1" t="s">
        <v>138</v>
      </c>
      <c r="AF270" s="1" t="s">
        <v>2047</v>
      </c>
      <c r="AG270" s="1" t="s">
        <v>2048</v>
      </c>
      <c r="AH270" s="1" t="s">
        <v>138</v>
      </c>
      <c r="AI270" s="1" t="s">
        <v>138</v>
      </c>
      <c r="AJ270" s="1" t="s">
        <v>138</v>
      </c>
      <c r="AK270" s="1" t="s">
        <v>138</v>
      </c>
      <c r="AL270" s="1" t="str">
        <f t="shared" si="8"/>
        <v>|Istruttoria Documenti NON Conforme</v>
      </c>
      <c r="AM270" s="1" t="s">
        <v>307</v>
      </c>
      <c r="AN270" s="1"/>
      <c r="AO270" s="1" t="s">
        <v>144</v>
      </c>
      <c r="AP270" s="1">
        <v>0</v>
      </c>
      <c r="AQ270" s="1">
        <v>0</v>
      </c>
      <c r="AR270" s="6">
        <v>0</v>
      </c>
      <c r="AS270" s="6"/>
      <c r="AT270" s="6">
        <f t="shared" si="9"/>
        <v>0</v>
      </c>
      <c r="AW270" t="s">
        <v>138</v>
      </c>
      <c r="AY270" t="s">
        <v>428</v>
      </c>
      <c r="BB270" t="s">
        <v>139</v>
      </c>
      <c r="BC270" t="s">
        <v>139</v>
      </c>
      <c r="BE270" t="s">
        <v>180</v>
      </c>
      <c r="BF270">
        <v>1</v>
      </c>
      <c r="BG270">
        <v>2</v>
      </c>
      <c r="BH270" t="s">
        <v>149</v>
      </c>
      <c r="BI270">
        <v>2023</v>
      </c>
      <c r="BK270">
        <v>2023</v>
      </c>
      <c r="BL270">
        <v>2</v>
      </c>
      <c r="BM270">
        <v>4</v>
      </c>
      <c r="BN270" t="s">
        <v>150</v>
      </c>
      <c r="BO270" t="s">
        <v>151</v>
      </c>
      <c r="BP270">
        <v>93</v>
      </c>
      <c r="BQ270" t="s">
        <v>2877</v>
      </c>
      <c r="BR270" t="s">
        <v>152</v>
      </c>
      <c r="BS270" t="s">
        <v>2877</v>
      </c>
      <c r="BT270" t="s">
        <v>152</v>
      </c>
      <c r="BU270" t="s">
        <v>153</v>
      </c>
      <c r="BV270" t="s">
        <v>154</v>
      </c>
      <c r="BW270" t="s">
        <v>183</v>
      </c>
      <c r="BX270" t="s">
        <v>184</v>
      </c>
      <c r="BY270" t="s">
        <v>139</v>
      </c>
      <c r="BZ270" t="s">
        <v>2878</v>
      </c>
      <c r="CA270">
        <v>3</v>
      </c>
      <c r="CC270" t="s">
        <v>138</v>
      </c>
      <c r="CD270">
        <v>910002</v>
      </c>
      <c r="CE270" t="s">
        <v>2877</v>
      </c>
      <c r="CF270" t="s">
        <v>158</v>
      </c>
      <c r="CG270" t="s">
        <v>159</v>
      </c>
      <c r="CH270" t="s">
        <v>159</v>
      </c>
      <c r="CI270" t="s">
        <v>160</v>
      </c>
      <c r="CK270" t="s">
        <v>139</v>
      </c>
      <c r="CL270" t="s">
        <v>2937</v>
      </c>
      <c r="CO270">
        <v>-1</v>
      </c>
      <c r="CP270" t="s">
        <v>139</v>
      </c>
      <c r="CQ270" t="s">
        <v>138</v>
      </c>
      <c r="CS270" t="s">
        <v>162</v>
      </c>
      <c r="CT270" t="s">
        <v>163</v>
      </c>
      <c r="DD270">
        <v>26306.25</v>
      </c>
      <c r="DE270">
        <v>57187.53</v>
      </c>
      <c r="DF270">
        <v>10539.16</v>
      </c>
      <c r="DG270">
        <v>10539.16</v>
      </c>
      <c r="DH270">
        <v>0</v>
      </c>
      <c r="DI270">
        <v>1</v>
      </c>
      <c r="DJ270" t="s">
        <v>139</v>
      </c>
      <c r="DK270">
        <v>599</v>
      </c>
      <c r="DO270" t="s">
        <v>164</v>
      </c>
      <c r="DP270" t="s">
        <v>2941</v>
      </c>
      <c r="DQ270">
        <v>37414</v>
      </c>
      <c r="DR270">
        <v>37414</v>
      </c>
      <c r="DS270">
        <v>0</v>
      </c>
      <c r="DT270">
        <v>3.55</v>
      </c>
      <c r="DU270">
        <v>10539.16</v>
      </c>
      <c r="DV270">
        <v>10539.16</v>
      </c>
      <c r="DX270" t="s">
        <v>138</v>
      </c>
      <c r="DY270" t="s">
        <v>139</v>
      </c>
    </row>
    <row r="271" spans="1:129" x14ac:dyDescent="0.25">
      <c r="A271" s="1">
        <v>270</v>
      </c>
      <c r="B271" s="1">
        <v>240332</v>
      </c>
      <c r="C271" s="1" t="s">
        <v>2942</v>
      </c>
      <c r="D271" s="1" t="s">
        <v>2943</v>
      </c>
      <c r="E271" s="1" t="s">
        <v>2944</v>
      </c>
      <c r="F271" s="1" t="s">
        <v>2945</v>
      </c>
      <c r="G271" s="1">
        <v>911412</v>
      </c>
      <c r="H271" s="2">
        <v>38350</v>
      </c>
      <c r="I271" s="1" t="s">
        <v>129</v>
      </c>
      <c r="J271" s="1" t="s">
        <v>638</v>
      </c>
      <c r="K271" s="1" t="s">
        <v>192</v>
      </c>
      <c r="L271" s="1" t="s">
        <v>2946</v>
      </c>
      <c r="M271" s="1" t="s">
        <v>192</v>
      </c>
      <c r="N271" s="1" t="s">
        <v>638</v>
      </c>
      <c r="O271" s="1"/>
      <c r="P271" s="1" t="s">
        <v>194</v>
      </c>
      <c r="Q271" s="1" t="s">
        <v>195</v>
      </c>
      <c r="R271" s="1" t="s">
        <v>2947</v>
      </c>
      <c r="S271" s="1" t="s">
        <v>2948</v>
      </c>
      <c r="T271" s="1"/>
      <c r="U271" s="2">
        <v>45564</v>
      </c>
      <c r="V271" s="1" t="s">
        <v>2949</v>
      </c>
      <c r="W271" s="1" t="s">
        <v>138</v>
      </c>
      <c r="X271" s="1" t="s">
        <v>139</v>
      </c>
      <c r="Y271" s="1" t="s">
        <v>138</v>
      </c>
      <c r="Z271" s="1" t="s">
        <v>138</v>
      </c>
      <c r="AA271" s="1" t="s">
        <v>2037</v>
      </c>
      <c r="AB271" s="1"/>
      <c r="AC271" s="1" t="s">
        <v>138</v>
      </c>
      <c r="AD271" s="1"/>
      <c r="AE271" s="1" t="s">
        <v>138</v>
      </c>
      <c r="AF271" s="1" t="s">
        <v>2110</v>
      </c>
      <c r="AG271" s="1"/>
      <c r="AH271" s="1" t="s">
        <v>138</v>
      </c>
      <c r="AI271" s="1" t="s">
        <v>138</v>
      </c>
      <c r="AJ271" s="1" t="s">
        <v>138</v>
      </c>
      <c r="AK271" s="1" t="s">
        <v>138</v>
      </c>
      <c r="AL271" s="1" t="str">
        <f t="shared" si="8"/>
        <v>|Mancanza tipologia richiesta Sovvenzione</v>
      </c>
      <c r="AM271" s="1" t="s">
        <v>2111</v>
      </c>
      <c r="AN271" s="1"/>
      <c r="AO271" s="1" t="s">
        <v>144</v>
      </c>
      <c r="AP271" s="1">
        <v>0</v>
      </c>
      <c r="AQ271" s="1">
        <v>0</v>
      </c>
      <c r="AR271" s="6">
        <v>0</v>
      </c>
      <c r="AS271" s="6"/>
      <c r="AT271" s="6">
        <f t="shared" si="9"/>
        <v>0</v>
      </c>
      <c r="AW271" t="s">
        <v>138</v>
      </c>
      <c r="AY271" t="s">
        <v>146</v>
      </c>
      <c r="AZ271" t="s">
        <v>642</v>
      </c>
      <c r="BB271" t="s">
        <v>129</v>
      </c>
      <c r="BC271" t="s">
        <v>129</v>
      </c>
      <c r="BE271" t="s">
        <v>148</v>
      </c>
      <c r="BF271">
        <v>2</v>
      </c>
      <c r="BG271">
        <v>2</v>
      </c>
      <c r="BH271" t="s">
        <v>149</v>
      </c>
      <c r="BI271">
        <v>2023</v>
      </c>
      <c r="BK271">
        <v>2023</v>
      </c>
      <c r="BL271">
        <v>2</v>
      </c>
      <c r="BM271">
        <v>4</v>
      </c>
      <c r="BN271" t="s">
        <v>150</v>
      </c>
      <c r="BO271" t="s">
        <v>151</v>
      </c>
      <c r="BP271">
        <v>93</v>
      </c>
      <c r="BQ271" t="s">
        <v>1728</v>
      </c>
      <c r="BR271" t="s">
        <v>152</v>
      </c>
      <c r="BS271" t="s">
        <v>1728</v>
      </c>
      <c r="BT271" t="s">
        <v>152</v>
      </c>
      <c r="BU271" t="s">
        <v>153</v>
      </c>
      <c r="BV271" t="s">
        <v>154</v>
      </c>
      <c r="BW271" t="s">
        <v>183</v>
      </c>
      <c r="BX271" t="s">
        <v>184</v>
      </c>
      <c r="BY271" t="s">
        <v>139</v>
      </c>
      <c r="BZ271" t="s">
        <v>1698</v>
      </c>
      <c r="CA271">
        <v>3</v>
      </c>
      <c r="CC271" t="s">
        <v>138</v>
      </c>
      <c r="CD271">
        <v>911412</v>
      </c>
      <c r="CE271" t="s">
        <v>1728</v>
      </c>
      <c r="CF271" t="s">
        <v>158</v>
      </c>
      <c r="CG271" t="s">
        <v>159</v>
      </c>
      <c r="CH271" t="s">
        <v>159</v>
      </c>
      <c r="CI271" t="s">
        <v>1058</v>
      </c>
      <c r="CK271" t="s">
        <v>139</v>
      </c>
      <c r="CL271" t="s">
        <v>2945</v>
      </c>
      <c r="CO271">
        <v>-1</v>
      </c>
      <c r="CP271" t="s">
        <v>138</v>
      </c>
      <c r="CQ271" t="s">
        <v>138</v>
      </c>
      <c r="CR271" t="s">
        <v>1060</v>
      </c>
      <c r="CS271" t="s">
        <v>226</v>
      </c>
      <c r="CT271" t="s">
        <v>211</v>
      </c>
      <c r="CU271" t="s">
        <v>2946</v>
      </c>
      <c r="CV271" t="s">
        <v>638</v>
      </c>
      <c r="CW271">
        <v>10631.05</v>
      </c>
      <c r="DD271">
        <v>26306.25</v>
      </c>
      <c r="DE271">
        <v>57187.53</v>
      </c>
      <c r="DF271">
        <v>99999999</v>
      </c>
      <c r="DG271">
        <v>10631.05</v>
      </c>
      <c r="DH271">
        <v>0</v>
      </c>
      <c r="DI271">
        <v>1</v>
      </c>
      <c r="DJ271" t="s">
        <v>139</v>
      </c>
      <c r="DK271">
        <v>596</v>
      </c>
      <c r="DX271" t="s">
        <v>324</v>
      </c>
      <c r="DY271" t="s">
        <v>324</v>
      </c>
    </row>
    <row r="272" spans="1:129" x14ac:dyDescent="0.25">
      <c r="A272" s="1">
        <v>271</v>
      </c>
      <c r="B272" s="1">
        <v>235261</v>
      </c>
      <c r="C272" s="1" t="s">
        <v>2950</v>
      </c>
      <c r="D272" s="1" t="s">
        <v>688</v>
      </c>
      <c r="E272" s="1" t="s">
        <v>2951</v>
      </c>
      <c r="F272" s="1" t="s">
        <v>2952</v>
      </c>
      <c r="G272" s="1">
        <v>895640</v>
      </c>
      <c r="H272" s="2">
        <v>36866</v>
      </c>
      <c r="I272" s="1" t="s">
        <v>170</v>
      </c>
      <c r="J272" s="1" t="s">
        <v>130</v>
      </c>
      <c r="K272" s="1" t="s">
        <v>131</v>
      </c>
      <c r="L272" s="1" t="s">
        <v>132</v>
      </c>
      <c r="M272" s="1" t="s">
        <v>131</v>
      </c>
      <c r="N272" s="1" t="s">
        <v>130</v>
      </c>
      <c r="O272" s="1" t="s">
        <v>171</v>
      </c>
      <c r="P272" s="1" t="s">
        <v>273</v>
      </c>
      <c r="Q272" s="1" t="s">
        <v>158</v>
      </c>
      <c r="R272" s="1" t="s">
        <v>158</v>
      </c>
      <c r="S272" s="1" t="s">
        <v>2953</v>
      </c>
      <c r="T272" s="1">
        <v>20148</v>
      </c>
      <c r="U272" s="2">
        <v>45558</v>
      </c>
      <c r="V272" s="1" t="s">
        <v>2954</v>
      </c>
      <c r="W272" s="1" t="s">
        <v>138</v>
      </c>
      <c r="X272" s="1" t="s">
        <v>139</v>
      </c>
      <c r="Y272" s="1" t="s">
        <v>139</v>
      </c>
      <c r="Z272" s="1" t="s">
        <v>138</v>
      </c>
      <c r="AA272" s="1" t="s">
        <v>2037</v>
      </c>
      <c r="AB272" s="1"/>
      <c r="AC272" s="1" t="s">
        <v>138</v>
      </c>
      <c r="AD272" s="1"/>
      <c r="AE272" s="1" t="s">
        <v>138</v>
      </c>
      <c r="AF272" s="1" t="s">
        <v>2110</v>
      </c>
      <c r="AG272" s="1"/>
      <c r="AH272" s="1" t="s">
        <v>138</v>
      </c>
      <c r="AI272" s="1" t="s">
        <v>138</v>
      </c>
      <c r="AJ272" s="1" t="s">
        <v>138</v>
      </c>
      <c r="AK272" s="1" t="s">
        <v>138</v>
      </c>
      <c r="AL272" s="1" t="str">
        <f t="shared" si="8"/>
        <v>|Mancanza tipologia richiesta Sovvenzione</v>
      </c>
      <c r="AM272" s="1" t="s">
        <v>2111</v>
      </c>
      <c r="AN272" s="1"/>
      <c r="AO272" s="1" t="s">
        <v>144</v>
      </c>
      <c r="AP272" s="1">
        <v>0</v>
      </c>
      <c r="AQ272" s="1">
        <v>0</v>
      </c>
      <c r="AR272" s="6">
        <v>0</v>
      </c>
      <c r="AS272" s="6"/>
      <c r="AT272" s="6">
        <f t="shared" si="9"/>
        <v>0</v>
      </c>
      <c r="AW272" t="s">
        <v>139</v>
      </c>
      <c r="BB272" t="s">
        <v>139</v>
      </c>
      <c r="BC272" t="s">
        <v>139</v>
      </c>
      <c r="BE272" t="s">
        <v>180</v>
      </c>
      <c r="BF272">
        <v>1</v>
      </c>
      <c r="BG272">
        <v>3</v>
      </c>
      <c r="BH272" t="s">
        <v>149</v>
      </c>
      <c r="BI272">
        <v>2019</v>
      </c>
      <c r="BJ272">
        <v>2022</v>
      </c>
      <c r="BK272">
        <v>2022</v>
      </c>
      <c r="BL272">
        <v>3</v>
      </c>
      <c r="BM272">
        <v>4</v>
      </c>
      <c r="BN272" t="s">
        <v>150</v>
      </c>
      <c r="BO272" t="s">
        <v>151</v>
      </c>
      <c r="BP272">
        <v>89</v>
      </c>
      <c r="BQ272" t="s">
        <v>386</v>
      </c>
      <c r="BR272" t="s">
        <v>152</v>
      </c>
      <c r="BS272" t="s">
        <v>386</v>
      </c>
      <c r="BT272" t="s">
        <v>152</v>
      </c>
      <c r="BU272" t="s">
        <v>153</v>
      </c>
      <c r="BV272" t="s">
        <v>154</v>
      </c>
      <c r="BW272" t="s">
        <v>183</v>
      </c>
      <c r="BX272" t="s">
        <v>184</v>
      </c>
      <c r="BY272" t="s">
        <v>138</v>
      </c>
      <c r="BZ272" t="s">
        <v>387</v>
      </c>
      <c r="CA272">
        <v>3</v>
      </c>
      <c r="CB272" t="s">
        <v>138</v>
      </c>
      <c r="CC272" t="s">
        <v>138</v>
      </c>
      <c r="CD272">
        <v>895640</v>
      </c>
      <c r="CE272" t="s">
        <v>386</v>
      </c>
      <c r="CF272" t="s">
        <v>158</v>
      </c>
      <c r="CG272" t="s">
        <v>159</v>
      </c>
      <c r="CH272" t="s">
        <v>159</v>
      </c>
      <c r="CI272" t="s">
        <v>160</v>
      </c>
      <c r="CJ272" t="s">
        <v>2955</v>
      </c>
      <c r="CK272" t="s">
        <v>139</v>
      </c>
      <c r="CL272" t="s">
        <v>2952</v>
      </c>
      <c r="CO272">
        <v>0</v>
      </c>
      <c r="CP272" t="s">
        <v>139</v>
      </c>
      <c r="CQ272" t="s">
        <v>138</v>
      </c>
      <c r="CS272" t="s">
        <v>162</v>
      </c>
      <c r="CT272" t="s">
        <v>163</v>
      </c>
      <c r="DD272">
        <v>26306.25</v>
      </c>
      <c r="DE272">
        <v>57187.53</v>
      </c>
      <c r="DF272">
        <v>10618.23</v>
      </c>
      <c r="DG272">
        <v>10618.23</v>
      </c>
      <c r="DH272">
        <v>18655.39</v>
      </c>
      <c r="DI272">
        <v>1</v>
      </c>
      <c r="DJ272" t="s">
        <v>139</v>
      </c>
      <c r="DK272">
        <v>596</v>
      </c>
      <c r="DO272" t="s">
        <v>164</v>
      </c>
      <c r="DP272" t="s">
        <v>2956</v>
      </c>
      <c r="DQ272">
        <v>18319.82</v>
      </c>
      <c r="DR272">
        <v>28244.49</v>
      </c>
      <c r="DS272">
        <v>49623.33</v>
      </c>
      <c r="DT272">
        <v>2.66</v>
      </c>
      <c r="DU272">
        <v>10618.23</v>
      </c>
      <c r="DV272">
        <v>10618.23</v>
      </c>
      <c r="DX272" t="s">
        <v>138</v>
      </c>
      <c r="DY272" t="s">
        <v>139</v>
      </c>
    </row>
    <row r="273" spans="1:130" x14ac:dyDescent="0.25">
      <c r="A273" s="1">
        <v>272</v>
      </c>
      <c r="B273" s="1">
        <v>207283</v>
      </c>
      <c r="C273" s="1" t="s">
        <v>2957</v>
      </c>
      <c r="D273" s="1" t="s">
        <v>2958</v>
      </c>
      <c r="E273" s="1" t="s">
        <v>2959</v>
      </c>
      <c r="F273" s="1" t="s">
        <v>2960</v>
      </c>
      <c r="G273" s="1">
        <v>823704</v>
      </c>
      <c r="H273" s="2">
        <v>35451</v>
      </c>
      <c r="I273" s="1" t="s">
        <v>129</v>
      </c>
      <c r="J273" s="1" t="s">
        <v>638</v>
      </c>
      <c r="K273" s="1" t="s">
        <v>192</v>
      </c>
      <c r="L273" s="1" t="s">
        <v>2946</v>
      </c>
      <c r="M273" s="1" t="s">
        <v>192</v>
      </c>
      <c r="N273" s="1" t="s">
        <v>638</v>
      </c>
      <c r="O273" s="1"/>
      <c r="P273" s="1" t="s">
        <v>194</v>
      </c>
      <c r="Q273" s="1" t="s">
        <v>195</v>
      </c>
      <c r="R273" s="1" t="s">
        <v>2961</v>
      </c>
      <c r="S273" s="1" t="s">
        <v>2962</v>
      </c>
      <c r="T273" s="1"/>
      <c r="U273" s="2">
        <v>45514</v>
      </c>
      <c r="V273" s="1" t="s">
        <v>2963</v>
      </c>
      <c r="W273" s="1" t="s">
        <v>138</v>
      </c>
      <c r="X273" s="1" t="s">
        <v>139</v>
      </c>
      <c r="Y273" s="1" t="s">
        <v>138</v>
      </c>
      <c r="Z273" s="1" t="s">
        <v>138</v>
      </c>
      <c r="AA273" s="1" t="s">
        <v>2037</v>
      </c>
      <c r="AB273" s="1"/>
      <c r="AC273" s="1" t="s">
        <v>138</v>
      </c>
      <c r="AD273" s="1"/>
      <c r="AE273" s="1" t="s">
        <v>138</v>
      </c>
      <c r="AF273" s="1" t="s">
        <v>2964</v>
      </c>
      <c r="AG273" s="1" t="s">
        <v>2965</v>
      </c>
      <c r="AH273" s="1" t="s">
        <v>138</v>
      </c>
      <c r="AI273" s="1" t="s">
        <v>138</v>
      </c>
      <c r="AJ273" s="1" t="s">
        <v>138</v>
      </c>
      <c r="AK273" s="1" t="s">
        <v>138</v>
      </c>
      <c r="AL273" s="1" t="str">
        <f t="shared" si="8"/>
        <v>|Istruttoria Documenti NON Conforme</v>
      </c>
      <c r="AM273" s="1" t="s">
        <v>307</v>
      </c>
      <c r="AN273" s="1"/>
      <c r="AO273" s="1" t="s">
        <v>144</v>
      </c>
      <c r="AP273" s="1">
        <v>0</v>
      </c>
      <c r="AQ273" s="1">
        <v>0</v>
      </c>
      <c r="AR273" s="6">
        <v>0</v>
      </c>
      <c r="AS273" s="6"/>
      <c r="AT273" s="6">
        <f t="shared" si="9"/>
        <v>0</v>
      </c>
      <c r="AW273" t="s">
        <v>138</v>
      </c>
      <c r="AY273" t="s">
        <v>146</v>
      </c>
      <c r="AZ273" t="s">
        <v>147</v>
      </c>
      <c r="BB273" t="s">
        <v>129</v>
      </c>
      <c r="BC273" t="s">
        <v>129</v>
      </c>
      <c r="BE273" t="s">
        <v>148</v>
      </c>
      <c r="BF273">
        <v>2</v>
      </c>
      <c r="BG273">
        <v>4</v>
      </c>
      <c r="BH273" t="s">
        <v>149</v>
      </c>
      <c r="BI273">
        <v>2016</v>
      </c>
      <c r="BJ273">
        <v>2016</v>
      </c>
      <c r="BK273">
        <v>2016</v>
      </c>
      <c r="BL273">
        <v>9</v>
      </c>
      <c r="BM273">
        <v>7</v>
      </c>
      <c r="BN273" t="s">
        <v>150</v>
      </c>
      <c r="BO273" t="s">
        <v>151</v>
      </c>
      <c r="BP273">
        <v>91</v>
      </c>
      <c r="BQ273" t="s">
        <v>884</v>
      </c>
      <c r="BR273" t="s">
        <v>152</v>
      </c>
      <c r="BS273" t="s">
        <v>884</v>
      </c>
      <c r="BT273" t="s">
        <v>152</v>
      </c>
      <c r="BU273" t="s">
        <v>153</v>
      </c>
      <c r="BV273" t="s">
        <v>182</v>
      </c>
      <c r="BW273" t="s">
        <v>155</v>
      </c>
      <c r="BX273" t="s">
        <v>156</v>
      </c>
      <c r="BY273" t="s">
        <v>138</v>
      </c>
      <c r="BZ273" t="s">
        <v>630</v>
      </c>
      <c r="CA273">
        <v>6</v>
      </c>
      <c r="CC273" t="s">
        <v>138</v>
      </c>
      <c r="CD273">
        <v>823704</v>
      </c>
      <c r="CE273" t="s">
        <v>884</v>
      </c>
      <c r="CF273" t="s">
        <v>173</v>
      </c>
      <c r="CG273" t="s">
        <v>159</v>
      </c>
      <c r="CH273" t="s">
        <v>159</v>
      </c>
      <c r="CI273" t="s">
        <v>1058</v>
      </c>
      <c r="CJ273" t="s">
        <v>2966</v>
      </c>
      <c r="CK273" t="s">
        <v>139</v>
      </c>
      <c r="CL273" t="s">
        <v>2960</v>
      </c>
      <c r="CO273">
        <v>3</v>
      </c>
      <c r="CP273" t="s">
        <v>138</v>
      </c>
      <c r="CQ273" t="s">
        <v>138</v>
      </c>
      <c r="CR273" t="s">
        <v>2797</v>
      </c>
      <c r="CS273" t="s">
        <v>226</v>
      </c>
      <c r="CT273" t="s">
        <v>211</v>
      </c>
      <c r="CU273" t="s">
        <v>2946</v>
      </c>
      <c r="CV273" t="s">
        <v>638</v>
      </c>
      <c r="CW273">
        <v>10631.05</v>
      </c>
      <c r="DD273">
        <v>26306.25</v>
      </c>
      <c r="DE273">
        <v>57187.53</v>
      </c>
      <c r="DF273">
        <v>99999999</v>
      </c>
      <c r="DG273">
        <v>10631.05</v>
      </c>
      <c r="DH273">
        <v>0</v>
      </c>
      <c r="DI273">
        <v>1</v>
      </c>
      <c r="DJ273" t="s">
        <v>139</v>
      </c>
      <c r="DK273">
        <v>596</v>
      </c>
      <c r="DX273" t="s">
        <v>324</v>
      </c>
      <c r="DY273" t="s">
        <v>324</v>
      </c>
    </row>
    <row r="274" spans="1:130" x14ac:dyDescent="0.25">
      <c r="A274" s="1">
        <v>273</v>
      </c>
      <c r="B274" s="1">
        <v>233801</v>
      </c>
      <c r="C274" s="1" t="s">
        <v>2967</v>
      </c>
      <c r="D274" s="1" t="s">
        <v>2968</v>
      </c>
      <c r="E274" s="1" t="s">
        <v>2969</v>
      </c>
      <c r="F274" s="1" t="s">
        <v>2970</v>
      </c>
      <c r="G274" s="1"/>
      <c r="H274" s="2">
        <v>36473</v>
      </c>
      <c r="I274" s="1" t="s">
        <v>129</v>
      </c>
      <c r="J274" s="1" t="s">
        <v>130</v>
      </c>
      <c r="K274" s="1" t="s">
        <v>131</v>
      </c>
      <c r="L274" s="1" t="s">
        <v>132</v>
      </c>
      <c r="M274" s="1" t="s">
        <v>131</v>
      </c>
      <c r="N274" s="1" t="s">
        <v>130</v>
      </c>
      <c r="O274" s="1" t="s">
        <v>171</v>
      </c>
      <c r="P274" s="1" t="s">
        <v>1993</v>
      </c>
      <c r="Q274" s="1" t="s">
        <v>2971</v>
      </c>
      <c r="R274" s="1"/>
      <c r="S274" s="1" t="s">
        <v>2972</v>
      </c>
      <c r="T274" s="1">
        <v>27058</v>
      </c>
      <c r="U274" s="2">
        <v>45484</v>
      </c>
      <c r="V274" s="1" t="s">
        <v>2973</v>
      </c>
      <c r="W274" s="1" t="s">
        <v>138</v>
      </c>
      <c r="X274" s="1" t="s">
        <v>139</v>
      </c>
      <c r="Y274" s="1" t="s">
        <v>139</v>
      </c>
      <c r="Z274" s="1" t="s">
        <v>138</v>
      </c>
      <c r="AA274" s="1" t="s">
        <v>2037</v>
      </c>
      <c r="AB274" s="1"/>
      <c r="AC274" s="1" t="s">
        <v>138</v>
      </c>
      <c r="AD274" s="1"/>
      <c r="AE274" s="1" t="s">
        <v>138</v>
      </c>
      <c r="AF274" s="1" t="s">
        <v>2974</v>
      </c>
      <c r="AG274" s="1" t="s">
        <v>1696</v>
      </c>
      <c r="AH274" s="1" t="s">
        <v>138</v>
      </c>
      <c r="AI274" s="1" t="s">
        <v>138</v>
      </c>
      <c r="AJ274" s="1" t="s">
        <v>138</v>
      </c>
      <c r="AK274" s="1" t="s">
        <v>138</v>
      </c>
      <c r="AL274" s="1" t="str">
        <f t="shared" si="8"/>
        <v>|Istruttoria Documenti NON Conforme</v>
      </c>
      <c r="AM274" s="1" t="s">
        <v>307</v>
      </c>
      <c r="AN274" s="1"/>
      <c r="AO274" s="1" t="s">
        <v>144</v>
      </c>
      <c r="AP274" s="1">
        <v>0</v>
      </c>
      <c r="AQ274" s="1">
        <v>0</v>
      </c>
      <c r="AR274" s="6">
        <v>0</v>
      </c>
      <c r="AS274" s="6"/>
      <c r="AT274" s="6">
        <f t="shared" si="9"/>
        <v>0</v>
      </c>
      <c r="AW274" t="s">
        <v>138</v>
      </c>
      <c r="AY274" t="s">
        <v>280</v>
      </c>
      <c r="BB274" t="s">
        <v>281</v>
      </c>
      <c r="BC274" t="s">
        <v>281</v>
      </c>
      <c r="BE274" t="s">
        <v>148</v>
      </c>
      <c r="BF274">
        <v>2</v>
      </c>
      <c r="BG274">
        <v>2</v>
      </c>
      <c r="BH274" t="s">
        <v>415</v>
      </c>
      <c r="BI274">
        <v>2022</v>
      </c>
      <c r="BK274">
        <v>2022</v>
      </c>
      <c r="BL274">
        <v>3</v>
      </c>
      <c r="BM274">
        <v>3</v>
      </c>
      <c r="BN274" t="s">
        <v>150</v>
      </c>
      <c r="BO274" t="s">
        <v>151</v>
      </c>
      <c r="BP274">
        <v>94</v>
      </c>
      <c r="BQ274" t="s">
        <v>2975</v>
      </c>
      <c r="BR274" t="s">
        <v>152</v>
      </c>
      <c r="BS274" t="s">
        <v>2975</v>
      </c>
      <c r="BT274" t="s">
        <v>152</v>
      </c>
      <c r="BU274" t="s">
        <v>153</v>
      </c>
      <c r="BV274" t="s">
        <v>154</v>
      </c>
      <c r="BW274" t="s">
        <v>207</v>
      </c>
      <c r="BX274" t="s">
        <v>208</v>
      </c>
      <c r="BY274" t="s">
        <v>138</v>
      </c>
      <c r="BZ274" t="s">
        <v>2976</v>
      </c>
      <c r="CA274">
        <v>2</v>
      </c>
      <c r="CC274" t="s">
        <v>138</v>
      </c>
      <c r="CD274">
        <v>906310</v>
      </c>
      <c r="CE274" t="s">
        <v>2975</v>
      </c>
      <c r="CF274" t="s">
        <v>158</v>
      </c>
      <c r="CG274" t="s">
        <v>159</v>
      </c>
      <c r="CH274" t="s">
        <v>159</v>
      </c>
      <c r="CI274" t="s">
        <v>266</v>
      </c>
      <c r="CJ274" t="s">
        <v>2977</v>
      </c>
      <c r="CK274" t="s">
        <v>139</v>
      </c>
      <c r="CL274" t="s">
        <v>2970</v>
      </c>
      <c r="CO274">
        <v>1</v>
      </c>
      <c r="CP274" t="s">
        <v>139</v>
      </c>
      <c r="CQ274" t="s">
        <v>139</v>
      </c>
      <c r="CS274" t="s">
        <v>162</v>
      </c>
      <c r="CT274" t="s">
        <v>163</v>
      </c>
      <c r="CY274">
        <v>2069.5</v>
      </c>
      <c r="CZ274">
        <v>2069.5</v>
      </c>
      <c r="DD274">
        <v>26306.25</v>
      </c>
      <c r="DE274">
        <v>57187.53</v>
      </c>
      <c r="DF274">
        <v>10786.31</v>
      </c>
      <c r="DG274">
        <v>10786.31</v>
      </c>
      <c r="DH274">
        <v>0</v>
      </c>
      <c r="DI274">
        <v>1</v>
      </c>
      <c r="DJ274" t="s">
        <v>139</v>
      </c>
      <c r="DK274">
        <v>590</v>
      </c>
      <c r="DO274" t="s">
        <v>164</v>
      </c>
      <c r="DP274" t="s">
        <v>2978</v>
      </c>
      <c r="DQ274">
        <v>16934.5</v>
      </c>
      <c r="DR274">
        <v>16934.5</v>
      </c>
      <c r="DS274">
        <v>0</v>
      </c>
      <c r="DT274">
        <v>1.57</v>
      </c>
      <c r="DU274">
        <v>10786.31</v>
      </c>
      <c r="DV274">
        <v>10786.31</v>
      </c>
      <c r="DX274" t="s">
        <v>138</v>
      </c>
      <c r="DY274" t="s">
        <v>139</v>
      </c>
    </row>
    <row r="275" spans="1:130" x14ac:dyDescent="0.25">
      <c r="A275" s="1">
        <v>274</v>
      </c>
      <c r="B275" s="1">
        <v>225795</v>
      </c>
      <c r="C275" s="1" t="s">
        <v>2979</v>
      </c>
      <c r="D275" s="1" t="s">
        <v>2557</v>
      </c>
      <c r="E275" s="1" t="s">
        <v>2980</v>
      </c>
      <c r="F275" s="1" t="s">
        <v>2981</v>
      </c>
      <c r="G275" s="1">
        <v>875830</v>
      </c>
      <c r="H275" s="2">
        <v>36181</v>
      </c>
      <c r="I275" s="1" t="s">
        <v>170</v>
      </c>
      <c r="J275" s="1" t="s">
        <v>130</v>
      </c>
      <c r="K275" s="1" t="s">
        <v>131</v>
      </c>
      <c r="L275" s="1" t="s">
        <v>132</v>
      </c>
      <c r="M275" s="1" t="s">
        <v>131</v>
      </c>
      <c r="N275" s="1" t="s">
        <v>130</v>
      </c>
      <c r="O275" s="1" t="s">
        <v>1092</v>
      </c>
      <c r="P275" s="1" t="s">
        <v>2982</v>
      </c>
      <c r="Q275" s="1" t="s">
        <v>2983</v>
      </c>
      <c r="R275" s="1" t="s">
        <v>2983</v>
      </c>
      <c r="S275" s="1" t="s">
        <v>2984</v>
      </c>
      <c r="T275" s="1">
        <v>34135</v>
      </c>
      <c r="U275" s="2">
        <v>45561</v>
      </c>
      <c r="V275" s="1" t="s">
        <v>2985</v>
      </c>
      <c r="W275" s="1" t="s">
        <v>138</v>
      </c>
      <c r="X275" s="1" t="s">
        <v>139</v>
      </c>
      <c r="Y275" s="1" t="s">
        <v>138</v>
      </c>
      <c r="Z275" s="1" t="s">
        <v>138</v>
      </c>
      <c r="AA275" s="1" t="s">
        <v>2037</v>
      </c>
      <c r="AB275" s="1"/>
      <c r="AC275" s="1" t="s">
        <v>138</v>
      </c>
      <c r="AD275" s="1"/>
      <c r="AE275" s="1" t="s">
        <v>138</v>
      </c>
      <c r="AF275" s="1" t="s">
        <v>2986</v>
      </c>
      <c r="AG275" s="1" t="s">
        <v>2987</v>
      </c>
      <c r="AH275" s="1" t="s">
        <v>138</v>
      </c>
      <c r="AI275" s="1" t="s">
        <v>138</v>
      </c>
      <c r="AJ275" s="1" t="s">
        <v>138</v>
      </c>
      <c r="AK275" s="1" t="s">
        <v>138</v>
      </c>
      <c r="AL275" s="1" t="str">
        <f t="shared" si="8"/>
        <v>|Istruttoria Documenti NON Conforme</v>
      </c>
      <c r="AM275" s="1" t="s">
        <v>307</v>
      </c>
      <c r="AN275" s="1"/>
      <c r="AO275" s="1" t="s">
        <v>144</v>
      </c>
      <c r="AP275" s="1">
        <v>0</v>
      </c>
      <c r="AQ275" s="1">
        <v>0</v>
      </c>
      <c r="AR275" s="6">
        <v>0</v>
      </c>
      <c r="AS275" s="6"/>
      <c r="AT275" s="6">
        <f t="shared" si="9"/>
        <v>0</v>
      </c>
      <c r="AW275" t="s">
        <v>138</v>
      </c>
      <c r="AX275" t="s">
        <v>139</v>
      </c>
      <c r="AY275" t="s">
        <v>146</v>
      </c>
      <c r="AZ275" t="s">
        <v>470</v>
      </c>
      <c r="BA275" t="s">
        <v>139</v>
      </c>
      <c r="BB275" t="s">
        <v>129</v>
      </c>
      <c r="BC275" t="s">
        <v>129</v>
      </c>
      <c r="BE275" t="s">
        <v>180</v>
      </c>
      <c r="BF275">
        <v>1</v>
      </c>
      <c r="BG275">
        <v>1</v>
      </c>
      <c r="BH275" t="s">
        <v>149</v>
      </c>
      <c r="BI275">
        <v>2020</v>
      </c>
      <c r="BK275">
        <v>2020</v>
      </c>
      <c r="BL275">
        <v>5</v>
      </c>
      <c r="BM275">
        <v>4</v>
      </c>
      <c r="BN275" t="s">
        <v>150</v>
      </c>
      <c r="BO275" t="s">
        <v>151</v>
      </c>
      <c r="BP275">
        <v>93</v>
      </c>
      <c r="BQ275" t="s">
        <v>1697</v>
      </c>
      <c r="BR275" t="s">
        <v>152</v>
      </c>
      <c r="BS275" t="s">
        <v>1697</v>
      </c>
      <c r="BT275" t="s">
        <v>152</v>
      </c>
      <c r="BU275" t="s">
        <v>153</v>
      </c>
      <c r="BV275" t="s">
        <v>154</v>
      </c>
      <c r="BW275" t="s">
        <v>183</v>
      </c>
      <c r="BX275" t="s">
        <v>184</v>
      </c>
      <c r="BY275" t="s">
        <v>139</v>
      </c>
      <c r="BZ275" t="s">
        <v>1698</v>
      </c>
      <c r="CA275">
        <v>3</v>
      </c>
      <c r="CC275" t="s">
        <v>139</v>
      </c>
      <c r="CK275" t="s">
        <v>139</v>
      </c>
      <c r="CO275">
        <v>2</v>
      </c>
      <c r="CP275" t="s">
        <v>138</v>
      </c>
      <c r="CQ275" t="s">
        <v>138</v>
      </c>
      <c r="CR275" t="s">
        <v>2432</v>
      </c>
      <c r="CS275" t="s">
        <v>162</v>
      </c>
      <c r="CT275" t="s">
        <v>163</v>
      </c>
      <c r="CY275">
        <v>5859.5</v>
      </c>
      <c r="CZ275">
        <v>5859.5</v>
      </c>
      <c r="DD275">
        <v>26306.25</v>
      </c>
      <c r="DE275">
        <v>57187.53</v>
      </c>
      <c r="DF275">
        <v>10865.22</v>
      </c>
      <c r="DG275">
        <v>10865.22</v>
      </c>
      <c r="DH275">
        <v>15654.78</v>
      </c>
      <c r="DI275">
        <v>1</v>
      </c>
      <c r="DJ275" t="s">
        <v>139</v>
      </c>
      <c r="DK275">
        <v>587</v>
      </c>
      <c r="DO275" t="s">
        <v>164</v>
      </c>
      <c r="DP275" t="s">
        <v>2988</v>
      </c>
      <c r="DQ275">
        <v>12142.8</v>
      </c>
      <c r="DR275">
        <v>17058.400000000001</v>
      </c>
      <c r="DS275">
        <v>24578</v>
      </c>
      <c r="DT275">
        <v>1.57</v>
      </c>
      <c r="DU275">
        <v>10865.22</v>
      </c>
      <c r="DV275">
        <v>10865.22</v>
      </c>
      <c r="DX275" t="s">
        <v>138</v>
      </c>
      <c r="DY275" t="s">
        <v>139</v>
      </c>
    </row>
    <row r="276" spans="1:130" x14ac:dyDescent="0.25">
      <c r="A276" s="1">
        <v>275</v>
      </c>
      <c r="B276" s="1">
        <v>243158</v>
      </c>
      <c r="C276" s="1" t="s">
        <v>2989</v>
      </c>
      <c r="D276" s="1" t="s">
        <v>2990</v>
      </c>
      <c r="E276" s="1" t="s">
        <v>2991</v>
      </c>
      <c r="F276" s="1" t="s">
        <v>2992</v>
      </c>
      <c r="G276" s="1">
        <v>918251</v>
      </c>
      <c r="H276" s="2">
        <v>37691</v>
      </c>
      <c r="I276" s="1" t="s">
        <v>129</v>
      </c>
      <c r="J276" s="1" t="s">
        <v>130</v>
      </c>
      <c r="K276" s="1" t="s">
        <v>131</v>
      </c>
      <c r="L276" s="1" t="s">
        <v>132</v>
      </c>
      <c r="M276" s="1" t="s">
        <v>131</v>
      </c>
      <c r="N276" s="1" t="s">
        <v>130</v>
      </c>
      <c r="O276" s="1" t="s">
        <v>171</v>
      </c>
      <c r="P276" s="1" t="s">
        <v>1074</v>
      </c>
      <c r="Q276" s="1" t="s">
        <v>2993</v>
      </c>
      <c r="R276" s="1"/>
      <c r="S276" s="1" t="s">
        <v>2994</v>
      </c>
      <c r="T276" s="1">
        <v>24060</v>
      </c>
      <c r="U276" s="2">
        <v>45560</v>
      </c>
      <c r="V276" s="1" t="s">
        <v>2995</v>
      </c>
      <c r="W276" s="1" t="s">
        <v>138</v>
      </c>
      <c r="X276" s="1" t="s">
        <v>139</v>
      </c>
      <c r="Y276" s="1" t="s">
        <v>139</v>
      </c>
      <c r="Z276" s="1" t="s">
        <v>138</v>
      </c>
      <c r="AA276" s="1" t="s">
        <v>2037</v>
      </c>
      <c r="AB276" s="1"/>
      <c r="AC276" s="1" t="s">
        <v>138</v>
      </c>
      <c r="AD276" s="1"/>
      <c r="AE276" s="1" t="s">
        <v>138</v>
      </c>
      <c r="AF276" s="1" t="s">
        <v>2996</v>
      </c>
      <c r="AG276" s="1" t="s">
        <v>2997</v>
      </c>
      <c r="AH276" s="1" t="s">
        <v>138</v>
      </c>
      <c r="AI276" s="1" t="s">
        <v>138</v>
      </c>
      <c r="AJ276" s="1" t="s">
        <v>138</v>
      </c>
      <c r="AK276" s="1" t="s">
        <v>138</v>
      </c>
      <c r="AL276" s="1" t="str">
        <f t="shared" si="8"/>
        <v>|Istruttoria Documenti NON Conforme</v>
      </c>
      <c r="AM276" s="1" t="s">
        <v>307</v>
      </c>
      <c r="AN276" s="1"/>
      <c r="AO276" s="1" t="s">
        <v>144</v>
      </c>
      <c r="AP276" s="1">
        <v>0</v>
      </c>
      <c r="AQ276" s="1">
        <v>0</v>
      </c>
      <c r="AR276" s="6">
        <v>0</v>
      </c>
      <c r="AS276" s="6"/>
      <c r="AT276" s="6">
        <f t="shared" si="9"/>
        <v>0</v>
      </c>
      <c r="AW276" t="s">
        <v>138</v>
      </c>
      <c r="AY276" t="s">
        <v>428</v>
      </c>
      <c r="BB276" t="s">
        <v>139</v>
      </c>
      <c r="BC276" t="s">
        <v>139</v>
      </c>
      <c r="BE276" t="s">
        <v>148</v>
      </c>
      <c r="BF276">
        <v>2</v>
      </c>
      <c r="BG276">
        <v>2</v>
      </c>
      <c r="BH276" t="s">
        <v>149</v>
      </c>
      <c r="BI276">
        <v>2023</v>
      </c>
      <c r="BK276">
        <v>2023</v>
      </c>
      <c r="BL276">
        <v>2</v>
      </c>
      <c r="BM276">
        <v>4</v>
      </c>
      <c r="BN276" t="s">
        <v>150</v>
      </c>
      <c r="BO276" t="s">
        <v>151</v>
      </c>
      <c r="BP276">
        <v>91</v>
      </c>
      <c r="BQ276" t="s">
        <v>944</v>
      </c>
      <c r="BR276" t="s">
        <v>152</v>
      </c>
      <c r="BS276" t="s">
        <v>944</v>
      </c>
      <c r="BT276" t="s">
        <v>152</v>
      </c>
      <c r="BU276" t="s">
        <v>153</v>
      </c>
      <c r="BV276" t="s">
        <v>629</v>
      </c>
      <c r="BW276" t="s">
        <v>183</v>
      </c>
      <c r="BX276" t="s">
        <v>184</v>
      </c>
      <c r="BY276" t="s">
        <v>138</v>
      </c>
      <c r="BZ276" t="s">
        <v>945</v>
      </c>
      <c r="CA276">
        <v>3</v>
      </c>
      <c r="CC276" t="s">
        <v>138</v>
      </c>
      <c r="CD276">
        <v>918251</v>
      </c>
      <c r="CE276" t="s">
        <v>944</v>
      </c>
      <c r="CF276" t="s">
        <v>631</v>
      </c>
      <c r="CG276" t="s">
        <v>159</v>
      </c>
      <c r="CH276" t="s">
        <v>159</v>
      </c>
      <c r="CI276" t="s">
        <v>160</v>
      </c>
      <c r="CK276" t="s">
        <v>139</v>
      </c>
      <c r="CL276" t="s">
        <v>2992</v>
      </c>
      <c r="CO276">
        <v>-1</v>
      </c>
      <c r="CP276" t="s">
        <v>139</v>
      </c>
      <c r="CQ276" t="s">
        <v>138</v>
      </c>
      <c r="CS276" t="s">
        <v>162</v>
      </c>
      <c r="CT276" t="s">
        <v>163</v>
      </c>
      <c r="DD276">
        <v>26306.25</v>
      </c>
      <c r="DE276">
        <v>57187.53</v>
      </c>
      <c r="DF276">
        <v>10879.7</v>
      </c>
      <c r="DG276">
        <v>10879.7</v>
      </c>
      <c r="DH276">
        <v>2402.3000000000002</v>
      </c>
      <c r="DI276">
        <v>1</v>
      </c>
      <c r="DJ276" t="s">
        <v>139</v>
      </c>
      <c r="DK276">
        <v>586</v>
      </c>
      <c r="DO276" t="s">
        <v>164</v>
      </c>
      <c r="DP276" t="s">
        <v>2998</v>
      </c>
      <c r="DQ276">
        <v>31717.7</v>
      </c>
      <c r="DR276">
        <v>33183.1</v>
      </c>
      <c r="DS276">
        <v>7327</v>
      </c>
      <c r="DT276">
        <v>3.05</v>
      </c>
      <c r="DU276">
        <v>10879.7</v>
      </c>
      <c r="DV276">
        <v>10879.7</v>
      </c>
      <c r="DX276" t="s">
        <v>138</v>
      </c>
      <c r="DY276" t="s">
        <v>139</v>
      </c>
    </row>
    <row r="277" spans="1:130" x14ac:dyDescent="0.25">
      <c r="A277" s="1">
        <v>276</v>
      </c>
      <c r="B277" s="1">
        <v>245032</v>
      </c>
      <c r="C277" s="1" t="s">
        <v>2999</v>
      </c>
      <c r="D277" s="1" t="s">
        <v>3000</v>
      </c>
      <c r="E277" s="1" t="s">
        <v>3001</v>
      </c>
      <c r="F277" s="1" t="s">
        <v>3002</v>
      </c>
      <c r="G277" s="1">
        <v>903541</v>
      </c>
      <c r="H277" s="2">
        <v>31879</v>
      </c>
      <c r="I277" s="1" t="s">
        <v>170</v>
      </c>
      <c r="J277" s="1" t="s">
        <v>130</v>
      </c>
      <c r="K277" s="1" t="s">
        <v>131</v>
      </c>
      <c r="L277" s="1" t="s">
        <v>132</v>
      </c>
      <c r="M277" s="1" t="s">
        <v>131</v>
      </c>
      <c r="N277" s="1" t="s">
        <v>130</v>
      </c>
      <c r="O277" s="1" t="s">
        <v>171</v>
      </c>
      <c r="P277" s="1" t="s">
        <v>1993</v>
      </c>
      <c r="Q277" s="1" t="s">
        <v>2243</v>
      </c>
      <c r="R277" s="1" t="s">
        <v>3003</v>
      </c>
      <c r="S277" s="1" t="s">
        <v>3004</v>
      </c>
      <c r="T277" s="1">
        <v>27100</v>
      </c>
      <c r="U277" s="2">
        <v>45503</v>
      </c>
      <c r="V277" s="1" t="s">
        <v>3005</v>
      </c>
      <c r="W277" s="1" t="s">
        <v>138</v>
      </c>
      <c r="X277" s="1" t="s">
        <v>139</v>
      </c>
      <c r="Y277" s="1" t="s">
        <v>138</v>
      </c>
      <c r="Z277" s="1" t="s">
        <v>138</v>
      </c>
      <c r="AA277" s="1" t="s">
        <v>2037</v>
      </c>
      <c r="AB277" s="1"/>
      <c r="AC277" s="1" t="s">
        <v>138</v>
      </c>
      <c r="AD277" s="1"/>
      <c r="AE277" s="1" t="s">
        <v>138</v>
      </c>
      <c r="AF277" s="1" t="s">
        <v>732</v>
      </c>
      <c r="AG277" s="1" t="s">
        <v>3006</v>
      </c>
      <c r="AH277" s="1" t="s">
        <v>138</v>
      </c>
      <c r="AI277" s="1" t="s">
        <v>138</v>
      </c>
      <c r="AJ277" s="1" t="s">
        <v>138</v>
      </c>
      <c r="AK277" s="1" t="s">
        <v>138</v>
      </c>
      <c r="AL277" s="1" t="str">
        <f t="shared" si="8"/>
        <v>|Istruttoria Documenti NON Conforme</v>
      </c>
      <c r="AM277" s="1" t="s">
        <v>307</v>
      </c>
      <c r="AN277" s="1"/>
      <c r="AO277" s="1" t="s">
        <v>144</v>
      </c>
      <c r="AP277" s="1">
        <v>0</v>
      </c>
      <c r="AQ277" s="1">
        <v>0</v>
      </c>
      <c r="AR277" s="6">
        <v>0</v>
      </c>
      <c r="AS277" s="6"/>
      <c r="AT277" s="6">
        <f t="shared" si="9"/>
        <v>0</v>
      </c>
      <c r="AW277" t="s">
        <v>138</v>
      </c>
      <c r="AY277" t="s">
        <v>280</v>
      </c>
      <c r="AZ277" t="s">
        <v>470</v>
      </c>
      <c r="BA277" t="s">
        <v>139</v>
      </c>
      <c r="BB277" t="s">
        <v>281</v>
      </c>
      <c r="BC277" t="s">
        <v>281</v>
      </c>
      <c r="BE277" t="s">
        <v>148</v>
      </c>
      <c r="BF277">
        <v>2</v>
      </c>
      <c r="BG277">
        <v>2</v>
      </c>
      <c r="BH277" t="s">
        <v>149</v>
      </c>
      <c r="BI277">
        <v>2009</v>
      </c>
      <c r="BJ277">
        <v>2009</v>
      </c>
      <c r="BK277">
        <v>2009</v>
      </c>
      <c r="BL277">
        <v>16</v>
      </c>
      <c r="BM277">
        <v>3</v>
      </c>
      <c r="BN277" t="s">
        <v>150</v>
      </c>
      <c r="BO277" t="s">
        <v>151</v>
      </c>
      <c r="BP277">
        <v>94</v>
      </c>
      <c r="BQ277" t="s">
        <v>2975</v>
      </c>
      <c r="BR277" t="s">
        <v>152</v>
      </c>
      <c r="BS277" t="s">
        <v>2975</v>
      </c>
      <c r="BT277" t="s">
        <v>152</v>
      </c>
      <c r="BU277" t="s">
        <v>153</v>
      </c>
      <c r="BV277" t="s">
        <v>154</v>
      </c>
      <c r="BW277" t="s">
        <v>207</v>
      </c>
      <c r="BX277" t="s">
        <v>208</v>
      </c>
      <c r="BY277" t="s">
        <v>138</v>
      </c>
      <c r="BZ277" t="s">
        <v>2976</v>
      </c>
      <c r="CA277">
        <v>2</v>
      </c>
      <c r="CC277" t="s">
        <v>139</v>
      </c>
      <c r="CD277">
        <v>903541</v>
      </c>
      <c r="CE277" t="s">
        <v>2975</v>
      </c>
      <c r="CF277" t="s">
        <v>158</v>
      </c>
      <c r="CG277" t="s">
        <v>159</v>
      </c>
      <c r="CH277" t="s">
        <v>159</v>
      </c>
      <c r="CI277" t="s">
        <v>266</v>
      </c>
      <c r="CK277" t="s">
        <v>139</v>
      </c>
      <c r="CL277" t="s">
        <v>3002</v>
      </c>
      <c r="CO277">
        <v>14</v>
      </c>
      <c r="CP277" t="s">
        <v>138</v>
      </c>
      <c r="CQ277" t="s">
        <v>138</v>
      </c>
      <c r="CR277" t="s">
        <v>2715</v>
      </c>
      <c r="CS277" t="s">
        <v>162</v>
      </c>
      <c r="CT277" t="s">
        <v>163</v>
      </c>
      <c r="DD277">
        <v>26306.25</v>
      </c>
      <c r="DE277">
        <v>57187.53</v>
      </c>
      <c r="DF277">
        <v>11012.1</v>
      </c>
      <c r="DG277">
        <v>11012.1</v>
      </c>
      <c r="DH277">
        <v>0</v>
      </c>
      <c r="DI277">
        <v>1</v>
      </c>
      <c r="DJ277" t="s">
        <v>139</v>
      </c>
      <c r="DK277">
        <v>581</v>
      </c>
      <c r="DO277" t="s">
        <v>164</v>
      </c>
      <c r="DP277" t="s">
        <v>3007</v>
      </c>
      <c r="DQ277">
        <v>17289</v>
      </c>
      <c r="DR277">
        <v>17289</v>
      </c>
      <c r="DS277">
        <v>0</v>
      </c>
      <c r="DT277">
        <v>1.57</v>
      </c>
      <c r="DU277">
        <v>11012.1</v>
      </c>
      <c r="DV277">
        <v>11012.1</v>
      </c>
      <c r="DX277" t="s">
        <v>138</v>
      </c>
      <c r="DY277" t="s">
        <v>139</v>
      </c>
    </row>
    <row r="278" spans="1:130" x14ac:dyDescent="0.25">
      <c r="A278" s="1">
        <v>277</v>
      </c>
      <c r="B278" s="1">
        <v>248085</v>
      </c>
      <c r="C278" s="1" t="s">
        <v>3008</v>
      </c>
      <c r="D278" s="1" t="s">
        <v>3009</v>
      </c>
      <c r="E278" s="1" t="s">
        <v>3010</v>
      </c>
      <c r="F278" s="1" t="s">
        <v>3011</v>
      </c>
      <c r="G278" s="1">
        <v>913355</v>
      </c>
      <c r="H278" s="2">
        <v>37968</v>
      </c>
      <c r="I278" s="1" t="s">
        <v>170</v>
      </c>
      <c r="J278" s="1" t="s">
        <v>130</v>
      </c>
      <c r="K278" s="1" t="s">
        <v>131</v>
      </c>
      <c r="L278" s="1" t="s">
        <v>132</v>
      </c>
      <c r="M278" s="1" t="s">
        <v>131</v>
      </c>
      <c r="N278" s="1" t="s">
        <v>130</v>
      </c>
      <c r="O278" s="1" t="s">
        <v>171</v>
      </c>
      <c r="P278" s="1" t="s">
        <v>172</v>
      </c>
      <c r="Q278" s="1" t="s">
        <v>173</v>
      </c>
      <c r="R278" s="1" t="s">
        <v>3012</v>
      </c>
      <c r="S278" s="1" t="s">
        <v>3013</v>
      </c>
      <c r="T278" s="1">
        <v>20862</v>
      </c>
      <c r="U278" s="2">
        <v>45563</v>
      </c>
      <c r="V278" s="1" t="s">
        <v>3014</v>
      </c>
      <c r="W278" s="1" t="s">
        <v>138</v>
      </c>
      <c r="X278" s="1" t="s">
        <v>139</v>
      </c>
      <c r="Y278" s="1" t="s">
        <v>139</v>
      </c>
      <c r="Z278" s="1" t="s">
        <v>138</v>
      </c>
      <c r="AA278" s="1" t="s">
        <v>2037</v>
      </c>
      <c r="AB278" s="1"/>
      <c r="AC278" s="1" t="s">
        <v>138</v>
      </c>
      <c r="AD278" s="1"/>
      <c r="AE278" s="1" t="s">
        <v>138</v>
      </c>
      <c r="AF278" s="1" t="s">
        <v>2078</v>
      </c>
      <c r="AG278" s="1" t="s">
        <v>1761</v>
      </c>
      <c r="AH278" s="1" t="s">
        <v>138</v>
      </c>
      <c r="AI278" s="1" t="s">
        <v>138</v>
      </c>
      <c r="AJ278" s="1" t="s">
        <v>138</v>
      </c>
      <c r="AK278" s="1" t="s">
        <v>138</v>
      </c>
      <c r="AL278" s="1" t="str">
        <f t="shared" si="8"/>
        <v>|Istruttoria Documenti NON Conforme</v>
      </c>
      <c r="AM278" s="1" t="s">
        <v>307</v>
      </c>
      <c r="AN278" s="1"/>
      <c r="AO278" s="1" t="s">
        <v>144</v>
      </c>
      <c r="AP278" s="1">
        <v>0</v>
      </c>
      <c r="AQ278" s="1">
        <v>0</v>
      </c>
      <c r="AR278" s="6">
        <v>0</v>
      </c>
      <c r="AS278" s="6"/>
      <c r="AT278" s="6">
        <f t="shared" si="9"/>
        <v>0</v>
      </c>
      <c r="AW278" t="s">
        <v>138</v>
      </c>
      <c r="AY278" t="s">
        <v>428</v>
      </c>
      <c r="BB278" t="s">
        <v>139</v>
      </c>
      <c r="BC278" t="s">
        <v>139</v>
      </c>
      <c r="BE278" t="s">
        <v>180</v>
      </c>
      <c r="BF278">
        <v>1</v>
      </c>
      <c r="BG278">
        <v>2</v>
      </c>
      <c r="BH278" t="s">
        <v>149</v>
      </c>
      <c r="BI278">
        <v>2023</v>
      </c>
      <c r="BK278">
        <v>2023</v>
      </c>
      <c r="BL278">
        <v>2</v>
      </c>
      <c r="BM278">
        <v>7</v>
      </c>
      <c r="BN278" t="s">
        <v>150</v>
      </c>
      <c r="BO278" t="s">
        <v>151</v>
      </c>
      <c r="BP278">
        <v>91</v>
      </c>
      <c r="BQ278" t="s">
        <v>884</v>
      </c>
      <c r="BR278" t="s">
        <v>152</v>
      </c>
      <c r="BS278" t="s">
        <v>884</v>
      </c>
      <c r="BT278" t="s">
        <v>152</v>
      </c>
      <c r="BU278" t="s">
        <v>153</v>
      </c>
      <c r="BV278" t="s">
        <v>182</v>
      </c>
      <c r="BW278" t="s">
        <v>155</v>
      </c>
      <c r="BX278" t="s">
        <v>156</v>
      </c>
      <c r="BY278" t="s">
        <v>138</v>
      </c>
      <c r="BZ278" t="s">
        <v>630</v>
      </c>
      <c r="CA278">
        <v>6</v>
      </c>
      <c r="CC278" t="s">
        <v>138</v>
      </c>
      <c r="CD278">
        <v>913355</v>
      </c>
      <c r="CE278" t="s">
        <v>884</v>
      </c>
      <c r="CF278" t="s">
        <v>173</v>
      </c>
      <c r="CG278" t="s">
        <v>159</v>
      </c>
      <c r="CH278" t="s">
        <v>159</v>
      </c>
      <c r="CI278" t="s">
        <v>160</v>
      </c>
      <c r="CK278" t="s">
        <v>139</v>
      </c>
      <c r="CL278" t="s">
        <v>3011</v>
      </c>
      <c r="CO278">
        <v>-4</v>
      </c>
      <c r="CP278" t="s">
        <v>139</v>
      </c>
      <c r="CQ278" t="s">
        <v>138</v>
      </c>
      <c r="CS278" t="s">
        <v>162</v>
      </c>
      <c r="CT278" t="s">
        <v>163</v>
      </c>
      <c r="DD278">
        <v>26306.25</v>
      </c>
      <c r="DE278">
        <v>57187.53</v>
      </c>
      <c r="DF278">
        <v>11043.14</v>
      </c>
      <c r="DG278">
        <v>11043.14</v>
      </c>
      <c r="DH278">
        <v>0</v>
      </c>
      <c r="DI278">
        <v>1</v>
      </c>
      <c r="DJ278" t="s">
        <v>139</v>
      </c>
      <c r="DK278">
        <v>580</v>
      </c>
      <c r="DO278" t="s">
        <v>164</v>
      </c>
      <c r="DP278" t="s">
        <v>3015</v>
      </c>
      <c r="DQ278">
        <v>22528</v>
      </c>
      <c r="DR278">
        <v>22528</v>
      </c>
      <c r="DS278">
        <v>0</v>
      </c>
      <c r="DT278">
        <v>2.04</v>
      </c>
      <c r="DU278">
        <v>11043.14</v>
      </c>
      <c r="DV278">
        <v>11043.14</v>
      </c>
      <c r="DX278" t="s">
        <v>138</v>
      </c>
      <c r="DY278" t="s">
        <v>139</v>
      </c>
    </row>
    <row r="279" spans="1:130" x14ac:dyDescent="0.25">
      <c r="A279" s="1">
        <v>278</v>
      </c>
      <c r="B279" s="1">
        <v>242645</v>
      </c>
      <c r="C279" s="1" t="s">
        <v>3016</v>
      </c>
      <c r="D279" s="1" t="s">
        <v>475</v>
      </c>
      <c r="E279" s="1" t="s">
        <v>3017</v>
      </c>
      <c r="F279" s="1" t="s">
        <v>3018</v>
      </c>
      <c r="G279" s="1">
        <v>914177</v>
      </c>
      <c r="H279" s="2">
        <v>38340</v>
      </c>
      <c r="I279" s="1" t="s">
        <v>129</v>
      </c>
      <c r="J279" s="1" t="s">
        <v>130</v>
      </c>
      <c r="K279" s="1" t="s">
        <v>131</v>
      </c>
      <c r="L279" s="1" t="s">
        <v>132</v>
      </c>
      <c r="M279" s="1" t="s">
        <v>131</v>
      </c>
      <c r="N279" s="1" t="s">
        <v>130</v>
      </c>
      <c r="O279" s="1" t="s">
        <v>171</v>
      </c>
      <c r="P279" s="1" t="s">
        <v>273</v>
      </c>
      <c r="Q279" s="1" t="s">
        <v>3019</v>
      </c>
      <c r="R279" s="1"/>
      <c r="S279" s="1" t="s">
        <v>3020</v>
      </c>
      <c r="T279" s="1">
        <v>20008</v>
      </c>
      <c r="U279" s="2">
        <v>45509</v>
      </c>
      <c r="V279" s="1" t="s">
        <v>3021</v>
      </c>
      <c r="W279" s="1" t="s">
        <v>138</v>
      </c>
      <c r="X279" s="1" t="s">
        <v>139</v>
      </c>
      <c r="Y279" s="1" t="s">
        <v>139</v>
      </c>
      <c r="Z279" s="1" t="s">
        <v>138</v>
      </c>
      <c r="AA279" s="1" t="s">
        <v>2037</v>
      </c>
      <c r="AB279" s="1"/>
      <c r="AC279" s="1" t="s">
        <v>138</v>
      </c>
      <c r="AD279" s="1"/>
      <c r="AE279" s="1" t="s">
        <v>138</v>
      </c>
      <c r="AF279" s="1" t="s">
        <v>3022</v>
      </c>
      <c r="AG279" s="1" t="s">
        <v>3023</v>
      </c>
      <c r="AH279" s="1" t="s">
        <v>138</v>
      </c>
      <c r="AI279" s="1" t="s">
        <v>138</v>
      </c>
      <c r="AJ279" s="1" t="s">
        <v>138</v>
      </c>
      <c r="AK279" s="1" t="s">
        <v>138</v>
      </c>
      <c r="AL279" s="1" t="str">
        <f t="shared" si="8"/>
        <v>|Istruttoria Documenti NON Conforme</v>
      </c>
      <c r="AM279" s="1" t="s">
        <v>307</v>
      </c>
      <c r="AN279" s="1"/>
      <c r="AO279" s="1" t="s">
        <v>144</v>
      </c>
      <c r="AP279" s="1">
        <v>0</v>
      </c>
      <c r="AQ279" s="1">
        <v>0</v>
      </c>
      <c r="AR279" s="6">
        <v>0</v>
      </c>
      <c r="AS279" s="6"/>
      <c r="AT279" s="6">
        <f t="shared" si="9"/>
        <v>0</v>
      </c>
      <c r="AW279" t="s">
        <v>138</v>
      </c>
      <c r="AY279" t="s">
        <v>280</v>
      </c>
      <c r="BB279" t="s">
        <v>281</v>
      </c>
      <c r="BC279" t="s">
        <v>281</v>
      </c>
      <c r="BE279" t="s">
        <v>2527</v>
      </c>
      <c r="BF279">
        <v>6</v>
      </c>
      <c r="BG279">
        <v>2</v>
      </c>
      <c r="BH279" t="s">
        <v>149</v>
      </c>
      <c r="BI279">
        <v>2023</v>
      </c>
      <c r="BK279">
        <v>2023</v>
      </c>
      <c r="BL279">
        <v>2</v>
      </c>
      <c r="BM279">
        <v>4</v>
      </c>
      <c r="BN279" t="s">
        <v>150</v>
      </c>
      <c r="BO279" t="s">
        <v>151</v>
      </c>
      <c r="BP279">
        <v>95</v>
      </c>
      <c r="BQ279" t="s">
        <v>529</v>
      </c>
      <c r="BR279" t="s">
        <v>152</v>
      </c>
      <c r="BS279" t="s">
        <v>437</v>
      </c>
      <c r="BT279" t="s">
        <v>152</v>
      </c>
      <c r="BU279" t="s">
        <v>150</v>
      </c>
      <c r="BV279" t="s">
        <v>154</v>
      </c>
      <c r="BW279" t="s">
        <v>183</v>
      </c>
      <c r="BX279" t="s">
        <v>184</v>
      </c>
      <c r="BY279" t="s">
        <v>138</v>
      </c>
      <c r="BZ279" t="s">
        <v>438</v>
      </c>
      <c r="CA279">
        <v>3</v>
      </c>
      <c r="CC279" t="s">
        <v>138</v>
      </c>
      <c r="CD279">
        <v>914177</v>
      </c>
      <c r="CE279" t="s">
        <v>437</v>
      </c>
      <c r="CF279" t="s">
        <v>158</v>
      </c>
      <c r="CG279" t="s">
        <v>159</v>
      </c>
      <c r="CH279" t="s">
        <v>159</v>
      </c>
      <c r="CI279" t="s">
        <v>160</v>
      </c>
      <c r="CJ279" t="s">
        <v>3024</v>
      </c>
      <c r="CK279" t="s">
        <v>139</v>
      </c>
      <c r="CL279" t="s">
        <v>3018</v>
      </c>
      <c r="CO279">
        <v>-1</v>
      </c>
      <c r="CP279" t="s">
        <v>139</v>
      </c>
      <c r="CQ279" t="s">
        <v>138</v>
      </c>
      <c r="CS279" t="s">
        <v>162</v>
      </c>
      <c r="CT279" t="s">
        <v>163</v>
      </c>
      <c r="DD279">
        <v>26306.25</v>
      </c>
      <c r="DE279">
        <v>57187.53</v>
      </c>
      <c r="DF279">
        <v>11119.64</v>
      </c>
      <c r="DG279">
        <v>11119.64</v>
      </c>
      <c r="DH279">
        <v>17393.43</v>
      </c>
      <c r="DI279">
        <v>1</v>
      </c>
      <c r="DJ279" t="s">
        <v>139</v>
      </c>
      <c r="DK279">
        <v>577</v>
      </c>
      <c r="DO279" t="s">
        <v>164</v>
      </c>
      <c r="DP279" t="s">
        <v>3025</v>
      </c>
      <c r="DQ279">
        <v>20936.23</v>
      </c>
      <c r="DR279">
        <v>30467.83</v>
      </c>
      <c r="DS279">
        <v>47658</v>
      </c>
      <c r="DT279">
        <v>2.74</v>
      </c>
      <c r="DU279">
        <v>11119.64</v>
      </c>
      <c r="DV279">
        <v>11119.64</v>
      </c>
      <c r="DX279" t="s">
        <v>138</v>
      </c>
      <c r="DY279" t="s">
        <v>139</v>
      </c>
    </row>
    <row r="280" spans="1:130" x14ac:dyDescent="0.25">
      <c r="A280" s="1">
        <v>279</v>
      </c>
      <c r="B280" s="1">
        <v>233601</v>
      </c>
      <c r="C280" s="1" t="s">
        <v>3026</v>
      </c>
      <c r="D280" s="1" t="s">
        <v>3027</v>
      </c>
      <c r="E280" s="1" t="s">
        <v>3028</v>
      </c>
      <c r="F280" s="1" t="s">
        <v>3029</v>
      </c>
      <c r="G280" s="1">
        <v>906274</v>
      </c>
      <c r="H280" s="2">
        <v>36942</v>
      </c>
      <c r="I280" s="1" t="s">
        <v>170</v>
      </c>
      <c r="J280" s="1" t="s">
        <v>727</v>
      </c>
      <c r="K280" s="1" t="s">
        <v>192</v>
      </c>
      <c r="L280" s="1" t="s">
        <v>132</v>
      </c>
      <c r="M280" s="1" t="s">
        <v>131</v>
      </c>
      <c r="N280" s="1" t="s">
        <v>130</v>
      </c>
      <c r="O280" s="1" t="s">
        <v>171</v>
      </c>
      <c r="P280" s="1" t="s">
        <v>1074</v>
      </c>
      <c r="Q280" s="1" t="s">
        <v>631</v>
      </c>
      <c r="R280" s="1"/>
      <c r="S280" s="1" t="s">
        <v>3030</v>
      </c>
      <c r="T280" s="1">
        <v>24127</v>
      </c>
      <c r="U280" s="2">
        <v>45600</v>
      </c>
      <c r="V280" s="1" t="s">
        <v>3031</v>
      </c>
      <c r="W280" s="1" t="s">
        <v>138</v>
      </c>
      <c r="X280" s="1" t="s">
        <v>139</v>
      </c>
      <c r="Y280" s="1" t="s">
        <v>139</v>
      </c>
      <c r="Z280" s="1" t="s">
        <v>138</v>
      </c>
      <c r="AA280" s="1" t="s">
        <v>2037</v>
      </c>
      <c r="AB280" s="1"/>
      <c r="AC280" s="1" t="s">
        <v>138</v>
      </c>
      <c r="AD280" s="1"/>
      <c r="AE280" s="1" t="s">
        <v>138</v>
      </c>
      <c r="AF280" s="1" t="s">
        <v>3032</v>
      </c>
      <c r="AG280" s="1" t="s">
        <v>3033</v>
      </c>
      <c r="AH280" s="1" t="s">
        <v>138</v>
      </c>
      <c r="AI280" s="1" t="s">
        <v>138</v>
      </c>
      <c r="AJ280" s="1" t="s">
        <v>138</v>
      </c>
      <c r="AK280" s="1" t="s">
        <v>138</v>
      </c>
      <c r="AL280" s="1" t="str">
        <f t="shared" si="8"/>
        <v>Non si ravvisa la gravità dell'evento</v>
      </c>
      <c r="AM280" s="1"/>
      <c r="AN280" s="1" t="s">
        <v>179</v>
      </c>
      <c r="AO280" s="1" t="s">
        <v>144</v>
      </c>
      <c r="AP280" s="1">
        <v>0</v>
      </c>
      <c r="AQ280" s="1">
        <v>0</v>
      </c>
      <c r="AR280" s="6">
        <v>0</v>
      </c>
      <c r="AS280" s="6"/>
      <c r="AT280" s="6">
        <f t="shared" si="9"/>
        <v>0</v>
      </c>
      <c r="AV280" t="s">
        <v>6782</v>
      </c>
      <c r="AW280" t="s">
        <v>138</v>
      </c>
      <c r="AX280" t="s">
        <v>138</v>
      </c>
      <c r="AY280" t="s">
        <v>146</v>
      </c>
      <c r="AZ280" t="s">
        <v>470</v>
      </c>
      <c r="BB280" t="s">
        <v>129</v>
      </c>
      <c r="BC280" t="s">
        <v>129</v>
      </c>
      <c r="BE280" t="s">
        <v>148</v>
      </c>
      <c r="BF280">
        <v>2</v>
      </c>
      <c r="BG280">
        <v>3</v>
      </c>
      <c r="BH280" t="s">
        <v>2229</v>
      </c>
      <c r="BI280">
        <v>2022</v>
      </c>
      <c r="BK280">
        <v>2022</v>
      </c>
      <c r="BL280">
        <v>3</v>
      </c>
      <c r="BM280">
        <v>7</v>
      </c>
      <c r="BN280" t="s">
        <v>150</v>
      </c>
      <c r="BO280" t="s">
        <v>151</v>
      </c>
      <c r="BP280">
        <v>91</v>
      </c>
      <c r="BQ280" t="s">
        <v>628</v>
      </c>
      <c r="BR280" t="s">
        <v>152</v>
      </c>
      <c r="BS280" t="s">
        <v>628</v>
      </c>
      <c r="BT280" t="s">
        <v>152</v>
      </c>
      <c r="BU280" t="s">
        <v>153</v>
      </c>
      <c r="BV280" t="s">
        <v>629</v>
      </c>
      <c r="BW280" t="s">
        <v>155</v>
      </c>
      <c r="BX280" t="s">
        <v>156</v>
      </c>
      <c r="BY280" t="s">
        <v>138</v>
      </c>
      <c r="BZ280" t="s">
        <v>630</v>
      </c>
      <c r="CA280">
        <v>6</v>
      </c>
      <c r="CC280" t="s">
        <v>138</v>
      </c>
      <c r="CD280">
        <v>906274</v>
      </c>
      <c r="CE280" t="s">
        <v>628</v>
      </c>
      <c r="CF280" t="s">
        <v>631</v>
      </c>
      <c r="CG280" t="s">
        <v>159</v>
      </c>
      <c r="CH280" t="s">
        <v>159</v>
      </c>
      <c r="CI280" t="s">
        <v>160</v>
      </c>
      <c r="CJ280" t="s">
        <v>3034</v>
      </c>
      <c r="CK280" t="s">
        <v>139</v>
      </c>
      <c r="CL280" t="s">
        <v>3029</v>
      </c>
      <c r="CO280">
        <v>-3</v>
      </c>
      <c r="CP280" t="s">
        <v>139</v>
      </c>
      <c r="CQ280" t="s">
        <v>138</v>
      </c>
      <c r="CS280" t="s">
        <v>226</v>
      </c>
      <c r="CT280" t="s">
        <v>211</v>
      </c>
      <c r="CU280" t="s">
        <v>728</v>
      </c>
      <c r="CV280" t="s">
        <v>727</v>
      </c>
      <c r="CW280">
        <v>11128.1</v>
      </c>
      <c r="DD280">
        <v>26306.25</v>
      </c>
      <c r="DE280">
        <v>57187.53</v>
      </c>
      <c r="DF280">
        <v>99999999</v>
      </c>
      <c r="DG280">
        <v>11128.1</v>
      </c>
      <c r="DH280">
        <v>0</v>
      </c>
      <c r="DI280">
        <v>1</v>
      </c>
      <c r="DJ280" t="s">
        <v>139</v>
      </c>
      <c r="DK280">
        <v>577</v>
      </c>
      <c r="DX280" t="s">
        <v>324</v>
      </c>
      <c r="DY280" t="s">
        <v>324</v>
      </c>
    </row>
    <row r="281" spans="1:130" x14ac:dyDescent="0.25">
      <c r="A281" s="1">
        <v>280</v>
      </c>
      <c r="B281" s="1">
        <v>233764</v>
      </c>
      <c r="C281" s="1" t="s">
        <v>3035</v>
      </c>
      <c r="D281" s="1" t="s">
        <v>3036</v>
      </c>
      <c r="E281" s="1" t="s">
        <v>3037</v>
      </c>
      <c r="F281" s="1" t="s">
        <v>3038</v>
      </c>
      <c r="G281" s="1">
        <v>896400</v>
      </c>
      <c r="H281" s="2">
        <v>36695</v>
      </c>
      <c r="I281" s="1" t="s">
        <v>129</v>
      </c>
      <c r="J281" s="1" t="s">
        <v>727</v>
      </c>
      <c r="K281" s="1" t="s">
        <v>192</v>
      </c>
      <c r="L281" s="1" t="s">
        <v>728</v>
      </c>
      <c r="M281" s="1" t="s">
        <v>192</v>
      </c>
      <c r="N281" s="1" t="s">
        <v>727</v>
      </c>
      <c r="O281" s="1"/>
      <c r="P281" s="1" t="s">
        <v>194</v>
      </c>
      <c r="Q281" s="1" t="s">
        <v>195</v>
      </c>
      <c r="R281" s="1" t="s">
        <v>158</v>
      </c>
      <c r="S281" s="1" t="s">
        <v>3039</v>
      </c>
      <c r="T281" s="1">
        <v>20161</v>
      </c>
      <c r="U281" s="2">
        <v>45763</v>
      </c>
      <c r="V281" s="1" t="s">
        <v>3040</v>
      </c>
      <c r="W281" s="1" t="s">
        <v>138</v>
      </c>
      <c r="X281" s="1" t="s">
        <v>139</v>
      </c>
      <c r="Y281" s="1" t="s">
        <v>139</v>
      </c>
      <c r="Z281" s="1" t="s">
        <v>138</v>
      </c>
      <c r="AA281" s="1" t="s">
        <v>2037</v>
      </c>
      <c r="AB281" s="1"/>
      <c r="AC281" s="1" t="s">
        <v>138</v>
      </c>
      <c r="AD281" s="1"/>
      <c r="AE281" s="1" t="s">
        <v>138</v>
      </c>
      <c r="AF281" s="1" t="s">
        <v>251</v>
      </c>
      <c r="AG281" s="1" t="s">
        <v>2097</v>
      </c>
      <c r="AH281" s="1" t="s">
        <v>138</v>
      </c>
      <c r="AI281" s="1" t="s">
        <v>138</v>
      </c>
      <c r="AJ281" s="1" t="s">
        <v>138</v>
      </c>
      <c r="AK281" s="1" t="s">
        <v>138</v>
      </c>
      <c r="AL281" s="1" t="str">
        <f t="shared" si="8"/>
        <v>|Istruttoria Documenti NON Conforme</v>
      </c>
      <c r="AM281" s="1" t="s">
        <v>307</v>
      </c>
      <c r="AN281" s="1"/>
      <c r="AO281" s="1" t="s">
        <v>144</v>
      </c>
      <c r="AP281" s="1">
        <v>0</v>
      </c>
      <c r="AQ281" s="1">
        <v>0</v>
      </c>
      <c r="AR281" s="6">
        <v>0</v>
      </c>
      <c r="AS281" s="6"/>
      <c r="AT281" s="6">
        <f t="shared" si="9"/>
        <v>0</v>
      </c>
      <c r="AW281" t="s">
        <v>138</v>
      </c>
      <c r="AY281" t="s">
        <v>146</v>
      </c>
      <c r="AZ281" t="s">
        <v>147</v>
      </c>
      <c r="BB281" t="s">
        <v>129</v>
      </c>
      <c r="BC281" t="s">
        <v>129</v>
      </c>
      <c r="BE281" t="s">
        <v>148</v>
      </c>
      <c r="BF281">
        <v>2</v>
      </c>
      <c r="BG281">
        <v>2</v>
      </c>
      <c r="BH281" t="s">
        <v>415</v>
      </c>
      <c r="BI281">
        <v>2022</v>
      </c>
      <c r="BK281">
        <v>2022</v>
      </c>
      <c r="BL281">
        <v>3</v>
      </c>
      <c r="BM281">
        <v>3</v>
      </c>
      <c r="BN281" t="s">
        <v>150</v>
      </c>
      <c r="BO281" t="s">
        <v>151</v>
      </c>
      <c r="BP281">
        <v>92</v>
      </c>
      <c r="BQ281" t="s">
        <v>322</v>
      </c>
      <c r="BR281" t="s">
        <v>152</v>
      </c>
      <c r="BS281" t="s">
        <v>322</v>
      </c>
      <c r="BT281" t="s">
        <v>152</v>
      </c>
      <c r="BU281" t="s">
        <v>153</v>
      </c>
      <c r="BV281" t="s">
        <v>154</v>
      </c>
      <c r="BW281" t="s">
        <v>207</v>
      </c>
      <c r="BX281" t="s">
        <v>208</v>
      </c>
      <c r="BY281" t="s">
        <v>138</v>
      </c>
      <c r="BZ281" t="s">
        <v>323</v>
      </c>
      <c r="CA281">
        <v>2</v>
      </c>
      <c r="CC281" t="s">
        <v>138</v>
      </c>
      <c r="CD281">
        <v>896400</v>
      </c>
      <c r="CE281" t="s">
        <v>322</v>
      </c>
      <c r="CF281" t="s">
        <v>158</v>
      </c>
      <c r="CG281" t="s">
        <v>159</v>
      </c>
      <c r="CH281" t="s">
        <v>159</v>
      </c>
      <c r="CI281" t="s">
        <v>266</v>
      </c>
      <c r="CK281" t="s">
        <v>139</v>
      </c>
      <c r="CL281" t="s">
        <v>3038</v>
      </c>
      <c r="CO281">
        <v>1</v>
      </c>
      <c r="CP281" t="s">
        <v>139</v>
      </c>
      <c r="CQ281" t="s">
        <v>139</v>
      </c>
      <c r="CS281" t="s">
        <v>226</v>
      </c>
      <c r="CT281" t="s">
        <v>211</v>
      </c>
      <c r="CU281" t="s">
        <v>728</v>
      </c>
      <c r="CV281" t="s">
        <v>727</v>
      </c>
      <c r="CW281">
        <v>11128.1</v>
      </c>
      <c r="CY281">
        <v>3541</v>
      </c>
      <c r="CZ281">
        <v>3541</v>
      </c>
      <c r="DD281">
        <v>26306.25</v>
      </c>
      <c r="DE281">
        <v>57187.53</v>
      </c>
      <c r="DF281">
        <v>99999999</v>
      </c>
      <c r="DG281">
        <v>11128.1</v>
      </c>
      <c r="DH281">
        <v>0</v>
      </c>
      <c r="DI281">
        <v>1</v>
      </c>
      <c r="DJ281" t="s">
        <v>139</v>
      </c>
      <c r="DK281">
        <v>577</v>
      </c>
      <c r="DO281" t="s">
        <v>212</v>
      </c>
      <c r="DP281" t="s">
        <v>3041</v>
      </c>
      <c r="DQ281">
        <v>0</v>
      </c>
      <c r="DR281">
        <v>0</v>
      </c>
      <c r="DS281">
        <v>0</v>
      </c>
      <c r="DT281">
        <v>1</v>
      </c>
      <c r="DU281">
        <v>0</v>
      </c>
      <c r="DV281">
        <v>0</v>
      </c>
      <c r="DX281" t="s">
        <v>138</v>
      </c>
      <c r="DY281" t="s">
        <v>139</v>
      </c>
      <c r="DZ281" t="s">
        <v>228</v>
      </c>
    </row>
    <row r="282" spans="1:130" x14ac:dyDescent="0.25">
      <c r="A282" s="1">
        <v>281</v>
      </c>
      <c r="B282" s="1">
        <v>233889</v>
      </c>
      <c r="C282" s="1" t="s">
        <v>3042</v>
      </c>
      <c r="D282" s="1" t="s">
        <v>3043</v>
      </c>
      <c r="E282" s="1" t="s">
        <v>3044</v>
      </c>
      <c r="F282" s="1" t="s">
        <v>3045</v>
      </c>
      <c r="G282" s="1">
        <v>899551</v>
      </c>
      <c r="H282" s="2">
        <v>36274</v>
      </c>
      <c r="I282" s="1" t="s">
        <v>170</v>
      </c>
      <c r="J282" s="1" t="s">
        <v>727</v>
      </c>
      <c r="K282" s="1" t="s">
        <v>192</v>
      </c>
      <c r="L282" s="1" t="s">
        <v>728</v>
      </c>
      <c r="M282" s="1" t="s">
        <v>192</v>
      </c>
      <c r="N282" s="1" t="s">
        <v>727</v>
      </c>
      <c r="O282" s="1"/>
      <c r="P282" s="1" t="s">
        <v>194</v>
      </c>
      <c r="Q282" s="1" t="s">
        <v>195</v>
      </c>
      <c r="R282" s="1" t="s">
        <v>3046</v>
      </c>
      <c r="S282" s="1" t="s">
        <v>3047</v>
      </c>
      <c r="T282" s="1"/>
      <c r="U282" s="2">
        <v>45763</v>
      </c>
      <c r="V282" s="1" t="s">
        <v>3048</v>
      </c>
      <c r="W282" s="1" t="s">
        <v>138</v>
      </c>
      <c r="X282" s="1" t="s">
        <v>139</v>
      </c>
      <c r="Y282" s="1" t="s">
        <v>139</v>
      </c>
      <c r="Z282" s="1" t="s">
        <v>138</v>
      </c>
      <c r="AA282" s="1" t="s">
        <v>2037</v>
      </c>
      <c r="AB282" s="1"/>
      <c r="AC282" s="1" t="s">
        <v>138</v>
      </c>
      <c r="AD282" s="1"/>
      <c r="AE282" s="1" t="s">
        <v>138</v>
      </c>
      <c r="AF282" s="1" t="s">
        <v>251</v>
      </c>
      <c r="AG282" s="1" t="s">
        <v>2097</v>
      </c>
      <c r="AH282" s="1" t="s">
        <v>138</v>
      </c>
      <c r="AI282" s="1" t="s">
        <v>138</v>
      </c>
      <c r="AJ282" s="1" t="s">
        <v>138</v>
      </c>
      <c r="AK282" s="1" t="s">
        <v>138</v>
      </c>
      <c r="AL282" s="1" t="str">
        <f t="shared" si="8"/>
        <v>|Istruttoria Documenti NON Conforme</v>
      </c>
      <c r="AM282" s="1" t="s">
        <v>307</v>
      </c>
      <c r="AN282" s="1"/>
      <c r="AO282" s="1" t="s">
        <v>144</v>
      </c>
      <c r="AP282" s="1">
        <v>0</v>
      </c>
      <c r="AQ282" s="1">
        <v>0</v>
      </c>
      <c r="AR282" s="6">
        <v>0</v>
      </c>
      <c r="AS282" s="6"/>
      <c r="AT282" s="6">
        <f t="shared" si="9"/>
        <v>0</v>
      </c>
      <c r="AW282" t="s">
        <v>138</v>
      </c>
      <c r="AY282" t="s">
        <v>146</v>
      </c>
      <c r="AZ282" t="s">
        <v>147</v>
      </c>
      <c r="BB282" t="s">
        <v>129</v>
      </c>
      <c r="BC282" t="s">
        <v>129</v>
      </c>
      <c r="BE282" t="s">
        <v>148</v>
      </c>
      <c r="BF282">
        <v>2</v>
      </c>
      <c r="BG282">
        <v>3</v>
      </c>
      <c r="BH282" t="s">
        <v>149</v>
      </c>
      <c r="BI282">
        <v>2022</v>
      </c>
      <c r="BK282">
        <v>2022</v>
      </c>
      <c r="BL282">
        <v>3</v>
      </c>
      <c r="BM282">
        <v>4</v>
      </c>
      <c r="BN282" t="s">
        <v>150</v>
      </c>
      <c r="BO282" t="s">
        <v>151</v>
      </c>
      <c r="BP282">
        <v>93</v>
      </c>
      <c r="BQ282" t="s">
        <v>855</v>
      </c>
      <c r="BR282" t="s">
        <v>152</v>
      </c>
      <c r="BS282" t="s">
        <v>855</v>
      </c>
      <c r="BT282" t="s">
        <v>152</v>
      </c>
      <c r="BU282" t="s">
        <v>153</v>
      </c>
      <c r="BV282" t="s">
        <v>154</v>
      </c>
      <c r="BW282" t="s">
        <v>183</v>
      </c>
      <c r="BX282" t="s">
        <v>184</v>
      </c>
      <c r="BY282" t="s">
        <v>139</v>
      </c>
      <c r="BZ282" t="s">
        <v>856</v>
      </c>
      <c r="CA282">
        <v>3</v>
      </c>
      <c r="CC282" t="s">
        <v>138</v>
      </c>
      <c r="CD282">
        <v>899551</v>
      </c>
      <c r="CE282" t="s">
        <v>855</v>
      </c>
      <c r="CF282" t="s">
        <v>158</v>
      </c>
      <c r="CG282" t="s">
        <v>159</v>
      </c>
      <c r="CH282" t="s">
        <v>159</v>
      </c>
      <c r="CI282" t="s">
        <v>160</v>
      </c>
      <c r="CK282" t="s">
        <v>139</v>
      </c>
      <c r="CL282" t="s">
        <v>3045</v>
      </c>
      <c r="CO282">
        <v>0</v>
      </c>
      <c r="CP282" t="s">
        <v>139</v>
      </c>
      <c r="CQ282" t="s">
        <v>138</v>
      </c>
      <c r="CS282" t="s">
        <v>226</v>
      </c>
      <c r="CT282" t="s">
        <v>211</v>
      </c>
      <c r="CU282" t="s">
        <v>728</v>
      </c>
      <c r="CV282" t="s">
        <v>727</v>
      </c>
      <c r="CW282">
        <v>11128.1</v>
      </c>
      <c r="DD282">
        <v>26306.25</v>
      </c>
      <c r="DE282">
        <v>57187.53</v>
      </c>
      <c r="DF282">
        <v>99999999</v>
      </c>
      <c r="DG282">
        <v>11128.1</v>
      </c>
      <c r="DH282">
        <v>0</v>
      </c>
      <c r="DI282">
        <v>1</v>
      </c>
      <c r="DJ282" t="s">
        <v>139</v>
      </c>
      <c r="DK282">
        <v>577</v>
      </c>
      <c r="DO282" t="s">
        <v>212</v>
      </c>
      <c r="DP282" t="s">
        <v>3049</v>
      </c>
      <c r="DQ282">
        <v>0</v>
      </c>
      <c r="DR282">
        <v>0</v>
      </c>
      <c r="DS282">
        <v>0</v>
      </c>
      <c r="DT282">
        <v>1</v>
      </c>
      <c r="DU282">
        <v>0</v>
      </c>
      <c r="DV282">
        <v>0</v>
      </c>
      <c r="DX282" t="s">
        <v>138</v>
      </c>
      <c r="DY282" t="s">
        <v>139</v>
      </c>
      <c r="DZ282" t="s">
        <v>228</v>
      </c>
    </row>
    <row r="283" spans="1:130" x14ac:dyDescent="0.25">
      <c r="A283" s="1">
        <v>282</v>
      </c>
      <c r="B283" s="1">
        <v>234009</v>
      </c>
      <c r="C283" s="1" t="s">
        <v>3050</v>
      </c>
      <c r="D283" s="1" t="s">
        <v>3051</v>
      </c>
      <c r="E283" s="1" t="s">
        <v>3052</v>
      </c>
      <c r="F283" s="1" t="s">
        <v>3053</v>
      </c>
      <c r="G283" s="1">
        <v>896372</v>
      </c>
      <c r="H283" s="2">
        <v>35359</v>
      </c>
      <c r="I283" s="1" t="s">
        <v>170</v>
      </c>
      <c r="J283" s="1" t="s">
        <v>727</v>
      </c>
      <c r="K283" s="1" t="s">
        <v>192</v>
      </c>
      <c r="L283" s="1" t="s">
        <v>132</v>
      </c>
      <c r="M283" s="1" t="s">
        <v>131</v>
      </c>
      <c r="N283" s="1" t="s">
        <v>130</v>
      </c>
      <c r="O283" s="1" t="s">
        <v>171</v>
      </c>
      <c r="P283" s="1" t="s">
        <v>273</v>
      </c>
      <c r="Q283" s="1" t="s">
        <v>158</v>
      </c>
      <c r="R283" s="1" t="s">
        <v>158</v>
      </c>
      <c r="S283" s="1" t="s">
        <v>3054</v>
      </c>
      <c r="T283" s="1">
        <v>20099</v>
      </c>
      <c r="U283" s="2">
        <v>45517</v>
      </c>
      <c r="V283" s="1" t="s">
        <v>3055</v>
      </c>
      <c r="W283" s="1" t="s">
        <v>138</v>
      </c>
      <c r="X283" s="1" t="s">
        <v>139</v>
      </c>
      <c r="Y283" s="1" t="s">
        <v>139</v>
      </c>
      <c r="Z283" s="1" t="s">
        <v>138</v>
      </c>
      <c r="AA283" s="1" t="s">
        <v>2037</v>
      </c>
      <c r="AB283" s="1"/>
      <c r="AC283" s="1" t="s">
        <v>138</v>
      </c>
      <c r="AD283" s="1"/>
      <c r="AE283" s="1" t="s">
        <v>138</v>
      </c>
      <c r="AF283" s="1" t="s">
        <v>3056</v>
      </c>
      <c r="AG283" s="1" t="s">
        <v>3057</v>
      </c>
      <c r="AH283" s="1" t="s">
        <v>138</v>
      </c>
      <c r="AI283" s="1" t="s">
        <v>138</v>
      </c>
      <c r="AJ283" s="1" t="s">
        <v>138</v>
      </c>
      <c r="AK283" s="1" t="s">
        <v>138</v>
      </c>
      <c r="AL283" s="1" t="str">
        <f t="shared" si="8"/>
        <v>|Istruttoria Documenti NON Conforme</v>
      </c>
      <c r="AM283" s="1" t="s">
        <v>307</v>
      </c>
      <c r="AN283" s="1"/>
      <c r="AO283" s="1" t="s">
        <v>144</v>
      </c>
      <c r="AP283" s="1">
        <v>0</v>
      </c>
      <c r="AQ283" s="1">
        <v>0</v>
      </c>
      <c r="AR283" s="6">
        <v>0</v>
      </c>
      <c r="AS283" s="6"/>
      <c r="AT283" s="6">
        <f t="shared" si="9"/>
        <v>0</v>
      </c>
      <c r="AW283" t="s">
        <v>138</v>
      </c>
      <c r="AY283" t="s">
        <v>202</v>
      </c>
      <c r="AZ283" t="s">
        <v>239</v>
      </c>
      <c r="BB283" t="s">
        <v>129</v>
      </c>
      <c r="BC283" t="s">
        <v>129</v>
      </c>
      <c r="BE283" t="s">
        <v>240</v>
      </c>
      <c r="BF283">
        <v>2</v>
      </c>
      <c r="BG283">
        <v>2</v>
      </c>
      <c r="BH283" t="s">
        <v>263</v>
      </c>
      <c r="BI283">
        <v>2022</v>
      </c>
      <c r="BK283">
        <v>2022</v>
      </c>
      <c r="BL283">
        <v>3</v>
      </c>
      <c r="BM283">
        <v>3</v>
      </c>
      <c r="BN283" t="s">
        <v>150</v>
      </c>
      <c r="BO283" t="s">
        <v>151</v>
      </c>
      <c r="BP283">
        <v>92</v>
      </c>
      <c r="BQ283" t="s">
        <v>322</v>
      </c>
      <c r="BR283" t="s">
        <v>152</v>
      </c>
      <c r="BS283" t="s">
        <v>322</v>
      </c>
      <c r="BT283" t="s">
        <v>152</v>
      </c>
      <c r="BU283" t="s">
        <v>153</v>
      </c>
      <c r="BV283" t="s">
        <v>154</v>
      </c>
      <c r="BW283" t="s">
        <v>207</v>
      </c>
      <c r="BX283" t="s">
        <v>208</v>
      </c>
      <c r="BY283" t="s">
        <v>138</v>
      </c>
      <c r="BZ283" t="s">
        <v>323</v>
      </c>
      <c r="CA283">
        <v>2</v>
      </c>
      <c r="CC283" t="s">
        <v>138</v>
      </c>
      <c r="CD283">
        <v>896372</v>
      </c>
      <c r="CE283" t="s">
        <v>322</v>
      </c>
      <c r="CF283" t="s">
        <v>158</v>
      </c>
      <c r="CG283" t="s">
        <v>159</v>
      </c>
      <c r="CH283" t="s">
        <v>159</v>
      </c>
      <c r="CI283" t="s">
        <v>266</v>
      </c>
      <c r="CK283" t="s">
        <v>139</v>
      </c>
      <c r="CL283" t="s">
        <v>3053</v>
      </c>
      <c r="CO283">
        <v>1</v>
      </c>
      <c r="CP283" t="s">
        <v>139</v>
      </c>
      <c r="CQ283" t="s">
        <v>139</v>
      </c>
      <c r="CS283" t="s">
        <v>226</v>
      </c>
      <c r="CT283" t="s">
        <v>211</v>
      </c>
      <c r="CU283" t="s">
        <v>728</v>
      </c>
      <c r="CV283" t="s">
        <v>727</v>
      </c>
      <c r="CW283">
        <v>11128.1</v>
      </c>
      <c r="CY283">
        <v>3541</v>
      </c>
      <c r="CZ283">
        <v>3541</v>
      </c>
      <c r="DD283">
        <v>26306.25</v>
      </c>
      <c r="DE283">
        <v>57187.53</v>
      </c>
      <c r="DF283">
        <v>99999999</v>
      </c>
      <c r="DG283">
        <v>11128.1</v>
      </c>
      <c r="DH283">
        <v>0</v>
      </c>
      <c r="DI283">
        <v>1</v>
      </c>
      <c r="DJ283" t="s">
        <v>139</v>
      </c>
      <c r="DK283">
        <v>577</v>
      </c>
      <c r="DX283" t="s">
        <v>324</v>
      </c>
      <c r="DY283" t="s">
        <v>324</v>
      </c>
    </row>
    <row r="284" spans="1:130" x14ac:dyDescent="0.25">
      <c r="A284" s="1">
        <v>283</v>
      </c>
      <c r="B284" s="1">
        <v>221825</v>
      </c>
      <c r="C284" s="1" t="s">
        <v>3058</v>
      </c>
      <c r="D284" s="1" t="s">
        <v>3059</v>
      </c>
      <c r="E284" s="1" t="s">
        <v>3060</v>
      </c>
      <c r="F284" s="1" t="s">
        <v>3061</v>
      </c>
      <c r="G284" s="1">
        <v>876327</v>
      </c>
      <c r="H284" s="2">
        <v>34788</v>
      </c>
      <c r="I284" s="1" t="s">
        <v>170</v>
      </c>
      <c r="J284" s="1" t="s">
        <v>727</v>
      </c>
      <c r="K284" s="1" t="s">
        <v>192</v>
      </c>
      <c r="L284" s="1" t="s">
        <v>728</v>
      </c>
      <c r="M284" s="1" t="s">
        <v>192</v>
      </c>
      <c r="N284" s="1" t="s">
        <v>727</v>
      </c>
      <c r="O284" s="1"/>
      <c r="P284" s="1" t="s">
        <v>194</v>
      </c>
      <c r="Q284" s="1" t="s">
        <v>195</v>
      </c>
      <c r="R284" s="1" t="s">
        <v>780</v>
      </c>
      <c r="S284" s="1" t="s">
        <v>3062</v>
      </c>
      <c r="T284" s="1"/>
      <c r="U284" s="2">
        <v>45539</v>
      </c>
      <c r="V284" s="1" t="s">
        <v>3063</v>
      </c>
      <c r="W284" s="1" t="s">
        <v>138</v>
      </c>
      <c r="X284" s="1" t="s">
        <v>139</v>
      </c>
      <c r="Y284" s="1" t="s">
        <v>139</v>
      </c>
      <c r="Z284" s="1" t="s">
        <v>138</v>
      </c>
      <c r="AA284" s="1" t="s">
        <v>2037</v>
      </c>
      <c r="AB284" s="1"/>
      <c r="AC284" s="1" t="s">
        <v>138</v>
      </c>
      <c r="AD284" s="1"/>
      <c r="AE284" s="1" t="s">
        <v>138</v>
      </c>
      <c r="AF284" s="1" t="s">
        <v>3064</v>
      </c>
      <c r="AG284" s="1" t="s">
        <v>3065</v>
      </c>
      <c r="AH284" s="1" t="s">
        <v>138</v>
      </c>
      <c r="AI284" s="1" t="s">
        <v>138</v>
      </c>
      <c r="AJ284" s="1" t="s">
        <v>138</v>
      </c>
      <c r="AK284" s="1" t="s">
        <v>138</v>
      </c>
      <c r="AL284" s="1" t="str">
        <f t="shared" si="8"/>
        <v>|Istruttoria Documenti NON Conforme</v>
      </c>
      <c r="AM284" s="1" t="s">
        <v>307</v>
      </c>
      <c r="AN284" s="1"/>
      <c r="AO284" s="1" t="s">
        <v>144</v>
      </c>
      <c r="AP284" s="1">
        <v>0</v>
      </c>
      <c r="AQ284" s="1">
        <v>0</v>
      </c>
      <c r="AR284" s="6">
        <v>0</v>
      </c>
      <c r="AS284" s="6"/>
      <c r="AT284" s="6">
        <f t="shared" si="9"/>
        <v>0</v>
      </c>
      <c r="AW284" t="s">
        <v>138</v>
      </c>
      <c r="AY284" t="s">
        <v>202</v>
      </c>
      <c r="AZ284" t="s">
        <v>2442</v>
      </c>
      <c r="BB284" t="s">
        <v>129</v>
      </c>
      <c r="BC284" t="s">
        <v>129</v>
      </c>
      <c r="BE284" t="s">
        <v>240</v>
      </c>
      <c r="BF284">
        <v>2</v>
      </c>
      <c r="BG284">
        <v>5</v>
      </c>
      <c r="BH284" t="s">
        <v>205</v>
      </c>
      <c r="BI284">
        <v>2020</v>
      </c>
      <c r="BK284">
        <v>2020</v>
      </c>
      <c r="BL284">
        <v>5</v>
      </c>
      <c r="BM284">
        <v>7</v>
      </c>
      <c r="BN284" t="s">
        <v>150</v>
      </c>
      <c r="BO284" t="s">
        <v>151</v>
      </c>
      <c r="BP284">
        <v>91</v>
      </c>
      <c r="BQ284" t="s">
        <v>628</v>
      </c>
      <c r="BR284" t="s">
        <v>152</v>
      </c>
      <c r="BS284" t="s">
        <v>628</v>
      </c>
      <c r="BT284" t="s">
        <v>152</v>
      </c>
      <c r="BU284" t="s">
        <v>153</v>
      </c>
      <c r="BV284" t="s">
        <v>629</v>
      </c>
      <c r="BW284" t="s">
        <v>155</v>
      </c>
      <c r="BX284" t="s">
        <v>156</v>
      </c>
      <c r="BY284" t="s">
        <v>138</v>
      </c>
      <c r="BZ284" t="s">
        <v>630</v>
      </c>
      <c r="CA284">
        <v>6</v>
      </c>
      <c r="CC284" t="s">
        <v>138</v>
      </c>
      <c r="CD284">
        <v>876327</v>
      </c>
      <c r="CE284" t="s">
        <v>628</v>
      </c>
      <c r="CF284" t="s">
        <v>631</v>
      </c>
      <c r="CG284" t="s">
        <v>159</v>
      </c>
      <c r="CH284" t="s">
        <v>159</v>
      </c>
      <c r="CI284" t="s">
        <v>160</v>
      </c>
      <c r="CJ284" t="s">
        <v>3066</v>
      </c>
      <c r="CK284" t="s">
        <v>139</v>
      </c>
      <c r="CL284" t="s">
        <v>3061</v>
      </c>
      <c r="CO284">
        <v>-1</v>
      </c>
      <c r="CP284" t="s">
        <v>139</v>
      </c>
      <c r="CQ284" t="s">
        <v>138</v>
      </c>
      <c r="CS284" t="s">
        <v>226</v>
      </c>
      <c r="CT284" t="s">
        <v>211</v>
      </c>
      <c r="CU284" t="s">
        <v>728</v>
      </c>
      <c r="CV284" t="s">
        <v>727</v>
      </c>
      <c r="CW284">
        <v>11128.1</v>
      </c>
      <c r="CY284">
        <v>5064.5</v>
      </c>
      <c r="CZ284">
        <v>5064.5</v>
      </c>
      <c r="DD284">
        <v>26306.25</v>
      </c>
      <c r="DE284">
        <v>57187.53</v>
      </c>
      <c r="DF284">
        <v>99999999</v>
      </c>
      <c r="DG284">
        <v>11128.1</v>
      </c>
      <c r="DH284">
        <v>0</v>
      </c>
      <c r="DI284">
        <v>1</v>
      </c>
      <c r="DJ284" t="s">
        <v>139</v>
      </c>
      <c r="DK284">
        <v>577</v>
      </c>
      <c r="DX284" t="s">
        <v>324</v>
      </c>
      <c r="DY284" t="s">
        <v>324</v>
      </c>
    </row>
    <row r="285" spans="1:130" x14ac:dyDescent="0.25">
      <c r="A285" s="1">
        <v>284</v>
      </c>
      <c r="B285" s="1">
        <v>233624</v>
      </c>
      <c r="C285" s="1" t="s">
        <v>3067</v>
      </c>
      <c r="D285" s="1" t="s">
        <v>3036</v>
      </c>
      <c r="E285" s="1" t="s">
        <v>3068</v>
      </c>
      <c r="F285" s="1" t="s">
        <v>3069</v>
      </c>
      <c r="G285" s="1">
        <v>897442</v>
      </c>
      <c r="H285" s="2">
        <v>33830</v>
      </c>
      <c r="I285" s="1" t="s">
        <v>129</v>
      </c>
      <c r="J285" s="1" t="s">
        <v>727</v>
      </c>
      <c r="K285" s="1" t="s">
        <v>192</v>
      </c>
      <c r="L285" s="1" t="s">
        <v>728</v>
      </c>
      <c r="M285" s="1" t="s">
        <v>192</v>
      </c>
      <c r="N285" s="1" t="s">
        <v>727</v>
      </c>
      <c r="O285" s="1"/>
      <c r="P285" s="1" t="s">
        <v>194</v>
      </c>
      <c r="Q285" s="1" t="s">
        <v>195</v>
      </c>
      <c r="R285" s="1" t="s">
        <v>3070</v>
      </c>
      <c r="S285" s="1" t="s">
        <v>3071</v>
      </c>
      <c r="T285" s="1"/>
      <c r="U285" s="2">
        <v>45499</v>
      </c>
      <c r="V285" s="1" t="s">
        <v>3072</v>
      </c>
      <c r="W285" s="1" t="s">
        <v>138</v>
      </c>
      <c r="X285" s="1" t="s">
        <v>139</v>
      </c>
      <c r="Y285" s="1" t="s">
        <v>139</v>
      </c>
      <c r="Z285" s="1" t="s">
        <v>138</v>
      </c>
      <c r="AA285" s="1" t="s">
        <v>2037</v>
      </c>
      <c r="AB285" s="1"/>
      <c r="AC285" s="1" t="s">
        <v>138</v>
      </c>
      <c r="AD285" s="1"/>
      <c r="AE285" s="1" t="s">
        <v>138</v>
      </c>
      <c r="AF285" s="1" t="s">
        <v>3073</v>
      </c>
      <c r="AG285" s="1" t="s">
        <v>3074</v>
      </c>
      <c r="AH285" s="1" t="s">
        <v>138</v>
      </c>
      <c r="AI285" s="1" t="s">
        <v>138</v>
      </c>
      <c r="AJ285" s="1" t="s">
        <v>138</v>
      </c>
      <c r="AK285" s="1" t="s">
        <v>138</v>
      </c>
      <c r="AL285" s="1" t="str">
        <f t="shared" si="8"/>
        <v>|Istruttoria Documenti NON Conforme</v>
      </c>
      <c r="AM285" s="1" t="s">
        <v>307</v>
      </c>
      <c r="AN285" s="1"/>
      <c r="AO285" s="1" t="s">
        <v>144</v>
      </c>
      <c r="AP285" s="1">
        <v>0</v>
      </c>
      <c r="AQ285" s="1">
        <v>0</v>
      </c>
      <c r="AR285" s="6">
        <v>0</v>
      </c>
      <c r="AS285" s="6"/>
      <c r="AT285" s="6">
        <f t="shared" si="9"/>
        <v>0</v>
      </c>
      <c r="AW285" t="s">
        <v>138</v>
      </c>
      <c r="AY285" t="s">
        <v>202</v>
      </c>
      <c r="AZ285" t="s">
        <v>239</v>
      </c>
      <c r="BB285" t="s">
        <v>129</v>
      </c>
      <c r="BC285" t="s">
        <v>129</v>
      </c>
      <c r="BE285" t="s">
        <v>240</v>
      </c>
      <c r="BF285">
        <v>2</v>
      </c>
      <c r="BG285">
        <v>1</v>
      </c>
      <c r="BH285" t="s">
        <v>263</v>
      </c>
      <c r="BI285">
        <v>2022</v>
      </c>
      <c r="BK285">
        <v>2022</v>
      </c>
      <c r="BL285">
        <v>3</v>
      </c>
      <c r="BM285">
        <v>3</v>
      </c>
      <c r="BN285" t="s">
        <v>150</v>
      </c>
      <c r="BO285" t="s">
        <v>151</v>
      </c>
      <c r="BP285">
        <v>93</v>
      </c>
      <c r="BQ285" t="s">
        <v>1555</v>
      </c>
      <c r="BR285" t="s">
        <v>152</v>
      </c>
      <c r="BS285" t="s">
        <v>1555</v>
      </c>
      <c r="BT285" t="s">
        <v>152</v>
      </c>
      <c r="BU285" t="s">
        <v>153</v>
      </c>
      <c r="BV285" t="s">
        <v>154</v>
      </c>
      <c r="BW285" t="s">
        <v>207</v>
      </c>
      <c r="BX285" t="s">
        <v>208</v>
      </c>
      <c r="BY285" t="s">
        <v>139</v>
      </c>
      <c r="BZ285" t="s">
        <v>2099</v>
      </c>
      <c r="CA285">
        <v>2</v>
      </c>
      <c r="CC285" t="s">
        <v>138</v>
      </c>
      <c r="CD285">
        <v>897442</v>
      </c>
      <c r="CE285" t="s">
        <v>1555</v>
      </c>
      <c r="CF285" t="s">
        <v>158</v>
      </c>
      <c r="CG285" t="s">
        <v>159</v>
      </c>
      <c r="CH285" t="s">
        <v>159</v>
      </c>
      <c r="CI285" t="s">
        <v>266</v>
      </c>
      <c r="CK285" t="s">
        <v>139</v>
      </c>
      <c r="CL285" t="s">
        <v>3069</v>
      </c>
      <c r="CO285">
        <v>1</v>
      </c>
      <c r="CP285" t="s">
        <v>139</v>
      </c>
      <c r="CQ285" t="s">
        <v>139</v>
      </c>
      <c r="CS285" t="s">
        <v>226</v>
      </c>
      <c r="CT285" t="s">
        <v>211</v>
      </c>
      <c r="CU285" t="s">
        <v>728</v>
      </c>
      <c r="CV285" t="s">
        <v>727</v>
      </c>
      <c r="CW285">
        <v>11128.1</v>
      </c>
      <c r="CY285">
        <v>3694.8</v>
      </c>
      <c r="CZ285">
        <v>3694.8</v>
      </c>
      <c r="DD285">
        <v>26306.25</v>
      </c>
      <c r="DE285">
        <v>57187.53</v>
      </c>
      <c r="DF285">
        <v>99999999</v>
      </c>
      <c r="DG285">
        <v>11128.1</v>
      </c>
      <c r="DH285">
        <v>0</v>
      </c>
      <c r="DI285">
        <v>1</v>
      </c>
      <c r="DJ285" t="s">
        <v>139</v>
      </c>
      <c r="DK285">
        <v>577</v>
      </c>
      <c r="DX285" t="s">
        <v>324</v>
      </c>
      <c r="DY285" t="s">
        <v>324</v>
      </c>
    </row>
    <row r="286" spans="1:130" x14ac:dyDescent="0.25">
      <c r="A286" s="1">
        <v>285</v>
      </c>
      <c r="B286" s="1">
        <v>227200</v>
      </c>
      <c r="C286" s="1" t="s">
        <v>3075</v>
      </c>
      <c r="D286" s="1" t="s">
        <v>3076</v>
      </c>
      <c r="E286" s="1" t="s">
        <v>3077</v>
      </c>
      <c r="F286" s="1" t="s">
        <v>3078</v>
      </c>
      <c r="G286" s="1">
        <v>882727</v>
      </c>
      <c r="H286" s="2">
        <v>33230</v>
      </c>
      <c r="I286" s="1" t="s">
        <v>170</v>
      </c>
      <c r="J286" s="1" t="s">
        <v>727</v>
      </c>
      <c r="K286" s="1" t="s">
        <v>192</v>
      </c>
      <c r="L286" s="1" t="s">
        <v>728</v>
      </c>
      <c r="M286" s="1" t="s">
        <v>192</v>
      </c>
      <c r="N286" s="1" t="s">
        <v>727</v>
      </c>
      <c r="O286" s="1"/>
      <c r="P286" s="1" t="s">
        <v>194</v>
      </c>
      <c r="Q286" s="1" t="s">
        <v>195</v>
      </c>
      <c r="R286" s="1" t="s">
        <v>727</v>
      </c>
      <c r="S286" s="1" t="s">
        <v>3079</v>
      </c>
      <c r="T286" s="1"/>
      <c r="U286" s="2">
        <v>45551</v>
      </c>
      <c r="V286" s="1" t="s">
        <v>3080</v>
      </c>
      <c r="W286" s="1" t="s">
        <v>138</v>
      </c>
      <c r="X286" s="1" t="s">
        <v>139</v>
      </c>
      <c r="Y286" s="1" t="s">
        <v>138</v>
      </c>
      <c r="Z286" s="1" t="s">
        <v>138</v>
      </c>
      <c r="AA286" s="1" t="s">
        <v>2037</v>
      </c>
      <c r="AB286" s="1"/>
      <c r="AC286" s="1" t="s">
        <v>138</v>
      </c>
      <c r="AD286" s="1"/>
      <c r="AE286" s="1" t="s">
        <v>138</v>
      </c>
      <c r="AF286" s="1" t="s">
        <v>3081</v>
      </c>
      <c r="AG286" s="1" t="s">
        <v>3082</v>
      </c>
      <c r="AH286" s="1" t="s">
        <v>138</v>
      </c>
      <c r="AI286" s="1" t="s">
        <v>138</v>
      </c>
      <c r="AJ286" s="1" t="s">
        <v>138</v>
      </c>
      <c r="AK286" s="1" t="s">
        <v>138</v>
      </c>
      <c r="AL286" s="1" t="str">
        <f t="shared" si="8"/>
        <v>|Istruttoria Documenti NON Conforme</v>
      </c>
      <c r="AM286" s="1" t="s">
        <v>307</v>
      </c>
      <c r="AN286" s="1"/>
      <c r="AO286" s="1" t="s">
        <v>144</v>
      </c>
      <c r="AP286" s="1">
        <v>0</v>
      </c>
      <c r="AQ286" s="1">
        <v>0</v>
      </c>
      <c r="AR286" s="6">
        <v>0</v>
      </c>
      <c r="AS286" s="6"/>
      <c r="AT286" s="6">
        <f t="shared" si="9"/>
        <v>0</v>
      </c>
      <c r="AW286" t="s">
        <v>138</v>
      </c>
      <c r="AY286" t="s">
        <v>146</v>
      </c>
      <c r="AZ286" t="s">
        <v>642</v>
      </c>
      <c r="BB286" t="s">
        <v>129</v>
      </c>
      <c r="BC286" t="s">
        <v>129</v>
      </c>
      <c r="BE286" t="s">
        <v>148</v>
      </c>
      <c r="BF286">
        <v>2</v>
      </c>
      <c r="BG286">
        <v>2</v>
      </c>
      <c r="BH286" t="s">
        <v>710</v>
      </c>
      <c r="BI286">
        <v>2021</v>
      </c>
      <c r="BK286">
        <v>2021</v>
      </c>
      <c r="BL286">
        <v>4</v>
      </c>
      <c r="BM286">
        <v>3</v>
      </c>
      <c r="BN286" t="s">
        <v>150</v>
      </c>
      <c r="BO286" t="s">
        <v>151</v>
      </c>
      <c r="BP286">
        <v>93</v>
      </c>
      <c r="BQ286" t="s">
        <v>1555</v>
      </c>
      <c r="BR286" t="s">
        <v>152</v>
      </c>
      <c r="BS286" t="s">
        <v>1555</v>
      </c>
      <c r="BT286" t="s">
        <v>152</v>
      </c>
      <c r="BU286" t="s">
        <v>153</v>
      </c>
      <c r="BV286" t="s">
        <v>154</v>
      </c>
      <c r="BW286" t="s">
        <v>207</v>
      </c>
      <c r="BX286" t="s">
        <v>208</v>
      </c>
      <c r="BY286" t="s">
        <v>139</v>
      </c>
      <c r="BZ286" t="s">
        <v>2099</v>
      </c>
      <c r="CA286">
        <v>2</v>
      </c>
      <c r="CC286" t="s">
        <v>138</v>
      </c>
      <c r="CD286">
        <v>882727</v>
      </c>
      <c r="CE286" t="s">
        <v>1555</v>
      </c>
      <c r="CF286" t="s">
        <v>158</v>
      </c>
      <c r="CG286" t="s">
        <v>159</v>
      </c>
      <c r="CH286" t="s">
        <v>159</v>
      </c>
      <c r="CI286" t="s">
        <v>266</v>
      </c>
      <c r="CK286" t="s">
        <v>138</v>
      </c>
      <c r="CL286" t="s">
        <v>3078</v>
      </c>
      <c r="CO286">
        <v>2</v>
      </c>
      <c r="CP286" t="s">
        <v>138</v>
      </c>
      <c r="CQ286" t="s">
        <v>138</v>
      </c>
      <c r="CR286" t="s">
        <v>711</v>
      </c>
      <c r="CS286" t="s">
        <v>226</v>
      </c>
      <c r="CT286" t="s">
        <v>211</v>
      </c>
      <c r="CU286" t="s">
        <v>728</v>
      </c>
      <c r="CV286" t="s">
        <v>727</v>
      </c>
      <c r="CW286">
        <v>11128.1</v>
      </c>
      <c r="CY286">
        <v>6418.35</v>
      </c>
      <c r="CZ286">
        <v>6418.35</v>
      </c>
      <c r="DD286">
        <v>26306.25</v>
      </c>
      <c r="DE286">
        <v>57187.53</v>
      </c>
      <c r="DF286">
        <v>99999999</v>
      </c>
      <c r="DG286">
        <v>11128.1</v>
      </c>
      <c r="DH286">
        <v>0</v>
      </c>
      <c r="DI286">
        <v>1</v>
      </c>
      <c r="DJ286" t="s">
        <v>139</v>
      </c>
      <c r="DK286">
        <v>577</v>
      </c>
      <c r="DO286" t="s">
        <v>164</v>
      </c>
      <c r="DP286" t="s">
        <v>3083</v>
      </c>
      <c r="DQ286">
        <v>0</v>
      </c>
      <c r="DR286">
        <v>0</v>
      </c>
      <c r="DS286">
        <v>0</v>
      </c>
      <c r="DT286">
        <v>1</v>
      </c>
      <c r="DU286">
        <v>0</v>
      </c>
      <c r="DV286">
        <v>0</v>
      </c>
      <c r="DX286" t="s">
        <v>138</v>
      </c>
      <c r="DY286" t="s">
        <v>139</v>
      </c>
      <c r="DZ286" t="s">
        <v>228</v>
      </c>
    </row>
    <row r="287" spans="1:130" x14ac:dyDescent="0.25">
      <c r="A287" s="1">
        <v>286</v>
      </c>
      <c r="B287" s="1">
        <v>231751</v>
      </c>
      <c r="C287" s="1" t="s">
        <v>1941</v>
      </c>
      <c r="D287" s="1" t="s">
        <v>3084</v>
      </c>
      <c r="E287" s="1" t="s">
        <v>3085</v>
      </c>
      <c r="F287" s="1" t="s">
        <v>3086</v>
      </c>
      <c r="G287" s="1">
        <v>889620</v>
      </c>
      <c r="H287" s="2">
        <v>36549</v>
      </c>
      <c r="I287" s="1" t="s">
        <v>129</v>
      </c>
      <c r="J287" s="1" t="s">
        <v>130</v>
      </c>
      <c r="K287" s="1" t="s">
        <v>131</v>
      </c>
      <c r="L287" s="1" t="s">
        <v>132</v>
      </c>
      <c r="M287" s="1" t="s">
        <v>131</v>
      </c>
      <c r="N287" s="1" t="s">
        <v>130</v>
      </c>
      <c r="O287" s="1" t="s">
        <v>171</v>
      </c>
      <c r="P287" s="1" t="s">
        <v>172</v>
      </c>
      <c r="Q287" s="1" t="s">
        <v>3087</v>
      </c>
      <c r="R287" s="1" t="s">
        <v>3088</v>
      </c>
      <c r="S287" s="1" t="s">
        <v>3089</v>
      </c>
      <c r="T287" s="1">
        <v>20851</v>
      </c>
      <c r="U287" s="2">
        <v>45558</v>
      </c>
      <c r="V287" s="1" t="s">
        <v>3090</v>
      </c>
      <c r="W287" s="1" t="s">
        <v>138</v>
      </c>
      <c r="X287" s="1" t="s">
        <v>139</v>
      </c>
      <c r="Y287" s="1" t="s">
        <v>139</v>
      </c>
      <c r="Z287" s="1" t="s">
        <v>138</v>
      </c>
      <c r="AA287" s="1" t="s">
        <v>2037</v>
      </c>
      <c r="AB287" s="1"/>
      <c r="AC287" s="1" t="s">
        <v>138</v>
      </c>
      <c r="AD287" s="1"/>
      <c r="AE287" s="1" t="s">
        <v>138</v>
      </c>
      <c r="AF287" s="1"/>
      <c r="AG287" s="1"/>
      <c r="AH287" s="1" t="s">
        <v>138</v>
      </c>
      <c r="AI287" s="1" t="s">
        <v>138</v>
      </c>
      <c r="AJ287" s="1" t="s">
        <v>138</v>
      </c>
      <c r="AK287" s="1" t="s">
        <v>138</v>
      </c>
      <c r="AL287" s="1" t="str">
        <f t="shared" si="8"/>
        <v>|Mancanza tipologia richiesta Sovvenzione</v>
      </c>
      <c r="AM287" s="1" t="s">
        <v>2111</v>
      </c>
      <c r="AN287" s="1"/>
      <c r="AO287" s="1" t="s">
        <v>144</v>
      </c>
      <c r="AP287" s="1">
        <v>0</v>
      </c>
      <c r="AQ287" s="1">
        <v>0</v>
      </c>
      <c r="AR287" s="6">
        <v>0</v>
      </c>
      <c r="AS287" s="6"/>
      <c r="AT287" s="6">
        <f t="shared" si="9"/>
        <v>0</v>
      </c>
      <c r="AW287" t="s">
        <v>138</v>
      </c>
      <c r="AY287" t="s">
        <v>428</v>
      </c>
      <c r="BB287" t="s">
        <v>139</v>
      </c>
      <c r="BC287" t="s">
        <v>139</v>
      </c>
      <c r="BE287" t="s">
        <v>148</v>
      </c>
      <c r="BF287">
        <v>2</v>
      </c>
      <c r="BG287">
        <v>2</v>
      </c>
      <c r="BH287" t="s">
        <v>149</v>
      </c>
      <c r="BI287">
        <v>2023</v>
      </c>
      <c r="BK287">
        <v>2023</v>
      </c>
      <c r="BL287">
        <v>2</v>
      </c>
      <c r="BM287">
        <v>3</v>
      </c>
      <c r="BN287" t="s">
        <v>150</v>
      </c>
      <c r="BO287" t="s">
        <v>151</v>
      </c>
      <c r="BP287">
        <v>89</v>
      </c>
      <c r="BQ287" t="s">
        <v>1261</v>
      </c>
      <c r="BR287" t="s">
        <v>152</v>
      </c>
      <c r="BS287" t="s">
        <v>1261</v>
      </c>
      <c r="BT287" t="s">
        <v>152</v>
      </c>
      <c r="BU287" t="s">
        <v>153</v>
      </c>
      <c r="BV287" t="s">
        <v>154</v>
      </c>
      <c r="BW287" t="s">
        <v>207</v>
      </c>
      <c r="BX287" t="s">
        <v>208</v>
      </c>
      <c r="BY287" t="s">
        <v>138</v>
      </c>
      <c r="BZ287" t="s">
        <v>1262</v>
      </c>
      <c r="CA287">
        <v>2</v>
      </c>
      <c r="CC287" t="s">
        <v>138</v>
      </c>
      <c r="CD287">
        <v>889620</v>
      </c>
      <c r="CE287" t="s">
        <v>1261</v>
      </c>
      <c r="CF287" t="s">
        <v>158</v>
      </c>
      <c r="CG287" t="s">
        <v>159</v>
      </c>
      <c r="CH287" t="s">
        <v>159</v>
      </c>
      <c r="CI287" t="s">
        <v>160</v>
      </c>
      <c r="CK287" t="s">
        <v>139</v>
      </c>
      <c r="CL287" t="s">
        <v>3086</v>
      </c>
      <c r="CO287">
        <v>0</v>
      </c>
      <c r="CP287" t="s">
        <v>139</v>
      </c>
      <c r="CQ287" t="s">
        <v>138</v>
      </c>
      <c r="CS287" t="s">
        <v>162</v>
      </c>
      <c r="CT287" t="s">
        <v>163</v>
      </c>
      <c r="DD287">
        <v>26306.25</v>
      </c>
      <c r="DE287">
        <v>57187.53</v>
      </c>
      <c r="DF287">
        <v>11165.69</v>
      </c>
      <c r="DG287">
        <v>11165.69</v>
      </c>
      <c r="DH287">
        <v>0</v>
      </c>
      <c r="DI287">
        <v>1</v>
      </c>
      <c r="DJ287" t="s">
        <v>139</v>
      </c>
      <c r="DK287">
        <v>576</v>
      </c>
      <c r="DO287" t="s">
        <v>164</v>
      </c>
      <c r="DP287" t="s">
        <v>3091</v>
      </c>
      <c r="DQ287">
        <v>22778</v>
      </c>
      <c r="DR287">
        <v>22778</v>
      </c>
      <c r="DS287">
        <v>0</v>
      </c>
      <c r="DT287">
        <v>2.04</v>
      </c>
      <c r="DU287">
        <v>11165.69</v>
      </c>
      <c r="DV287">
        <v>11165.69</v>
      </c>
      <c r="DX287" t="s">
        <v>138</v>
      </c>
      <c r="DY287" t="s">
        <v>139</v>
      </c>
    </row>
    <row r="288" spans="1:130" x14ac:dyDescent="0.25">
      <c r="A288" s="1">
        <v>287</v>
      </c>
      <c r="B288" s="1">
        <v>247810</v>
      </c>
      <c r="C288" s="1" t="s">
        <v>1980</v>
      </c>
      <c r="D288" s="1" t="s">
        <v>2557</v>
      </c>
      <c r="E288" s="1" t="s">
        <v>3092</v>
      </c>
      <c r="F288" s="1" t="s">
        <v>3093</v>
      </c>
      <c r="G288" s="1"/>
      <c r="H288" s="2">
        <v>37613</v>
      </c>
      <c r="I288" s="1" t="s">
        <v>170</v>
      </c>
      <c r="J288" s="1" t="s">
        <v>130</v>
      </c>
      <c r="K288" s="1" t="s">
        <v>131</v>
      </c>
      <c r="L288" s="1" t="s">
        <v>132</v>
      </c>
      <c r="M288" s="1" t="s">
        <v>131</v>
      </c>
      <c r="N288" s="1" t="s">
        <v>130</v>
      </c>
      <c r="O288" s="1" t="s">
        <v>171</v>
      </c>
      <c r="P288" s="1" t="s">
        <v>1010</v>
      </c>
      <c r="Q288" s="1" t="s">
        <v>1811</v>
      </c>
      <c r="R288" s="1" t="s">
        <v>3094</v>
      </c>
      <c r="S288" s="1" t="s">
        <v>3095</v>
      </c>
      <c r="T288" s="1">
        <v>23900</v>
      </c>
      <c r="U288" s="2">
        <v>45559</v>
      </c>
      <c r="V288" s="1" t="s">
        <v>3096</v>
      </c>
      <c r="W288" s="1" t="s">
        <v>138</v>
      </c>
      <c r="X288" s="1" t="s">
        <v>139</v>
      </c>
      <c r="Y288" s="1" t="s">
        <v>139</v>
      </c>
      <c r="Z288" s="1" t="s">
        <v>138</v>
      </c>
      <c r="AA288" s="1" t="s">
        <v>2037</v>
      </c>
      <c r="AB288" s="1"/>
      <c r="AC288" s="1" t="s">
        <v>138</v>
      </c>
      <c r="AD288" s="1"/>
      <c r="AE288" s="1" t="s">
        <v>138</v>
      </c>
      <c r="AF288" s="1" t="s">
        <v>912</v>
      </c>
      <c r="AG288" s="1" t="s">
        <v>2097</v>
      </c>
      <c r="AH288" s="1" t="s">
        <v>138</v>
      </c>
      <c r="AI288" s="1" t="s">
        <v>138</v>
      </c>
      <c r="AJ288" s="1" t="s">
        <v>138</v>
      </c>
      <c r="AK288" s="1" t="s">
        <v>138</v>
      </c>
      <c r="AL288" s="1" t="str">
        <f t="shared" si="8"/>
        <v>|Istruttoria Documenti NON Conforme</v>
      </c>
      <c r="AM288" s="1" t="s">
        <v>307</v>
      </c>
      <c r="AN288" s="1"/>
      <c r="AO288" s="1" t="s">
        <v>144</v>
      </c>
      <c r="AP288" s="1">
        <v>0</v>
      </c>
      <c r="AQ288" s="1">
        <v>0</v>
      </c>
      <c r="AR288" s="6">
        <v>0</v>
      </c>
      <c r="AS288" s="6"/>
      <c r="AT288" s="6">
        <f t="shared" si="9"/>
        <v>0</v>
      </c>
      <c r="AW288" t="s">
        <v>138</v>
      </c>
      <c r="AY288" t="s">
        <v>428</v>
      </c>
      <c r="BB288" t="s">
        <v>139</v>
      </c>
      <c r="BC288" t="s">
        <v>139</v>
      </c>
      <c r="BE288" t="s">
        <v>3097</v>
      </c>
      <c r="BF288">
        <v>3</v>
      </c>
      <c r="BG288">
        <v>1</v>
      </c>
      <c r="BH288" t="s">
        <v>149</v>
      </c>
      <c r="BI288">
        <v>2022</v>
      </c>
      <c r="BK288">
        <v>2022</v>
      </c>
      <c r="BL288">
        <v>3</v>
      </c>
      <c r="BM288">
        <v>4</v>
      </c>
      <c r="BN288" t="s">
        <v>150</v>
      </c>
      <c r="BO288" t="s">
        <v>151</v>
      </c>
      <c r="BP288">
        <v>94</v>
      </c>
      <c r="BQ288" t="s">
        <v>593</v>
      </c>
      <c r="BR288" t="s">
        <v>152</v>
      </c>
      <c r="BS288" t="s">
        <v>593</v>
      </c>
      <c r="BT288" t="s">
        <v>619</v>
      </c>
      <c r="BU288" t="s">
        <v>150</v>
      </c>
      <c r="BV288" t="s">
        <v>154</v>
      </c>
      <c r="BW288" t="s">
        <v>183</v>
      </c>
      <c r="BX288" t="s">
        <v>184</v>
      </c>
      <c r="BY288" t="s">
        <v>138</v>
      </c>
      <c r="BZ288" t="s">
        <v>595</v>
      </c>
      <c r="CA288">
        <v>3</v>
      </c>
      <c r="CC288" t="s">
        <v>138</v>
      </c>
      <c r="CD288">
        <v>932196</v>
      </c>
      <c r="CE288" t="s">
        <v>593</v>
      </c>
      <c r="CF288" t="s">
        <v>158</v>
      </c>
      <c r="CG288" t="s">
        <v>619</v>
      </c>
      <c r="CH288" t="s">
        <v>619</v>
      </c>
      <c r="CI288" t="s">
        <v>160</v>
      </c>
      <c r="CK288" t="s">
        <v>138</v>
      </c>
      <c r="CL288" t="s">
        <v>3093</v>
      </c>
      <c r="CO288">
        <v>0</v>
      </c>
      <c r="CP288" t="s">
        <v>139</v>
      </c>
      <c r="CQ288" t="s">
        <v>138</v>
      </c>
      <c r="CS288" t="s">
        <v>162</v>
      </c>
      <c r="CT288" t="s">
        <v>163</v>
      </c>
      <c r="CX288">
        <v>1500</v>
      </c>
      <c r="DD288">
        <v>26306.25</v>
      </c>
      <c r="DE288">
        <v>57187.53</v>
      </c>
      <c r="DF288">
        <v>11208.7</v>
      </c>
      <c r="DG288">
        <v>11208.7</v>
      </c>
      <c r="DH288">
        <v>913.03</v>
      </c>
      <c r="DI288">
        <v>1</v>
      </c>
      <c r="DJ288" t="s">
        <v>139</v>
      </c>
      <c r="DK288">
        <v>574</v>
      </c>
      <c r="DO288" t="s">
        <v>164</v>
      </c>
      <c r="DP288" t="s">
        <v>3098</v>
      </c>
      <c r="DQ288">
        <v>60092.24</v>
      </c>
      <c r="DR288">
        <v>61087.44</v>
      </c>
      <c r="DS288">
        <v>4976</v>
      </c>
      <c r="DT288">
        <v>5.45</v>
      </c>
      <c r="DU288">
        <v>11208.7</v>
      </c>
      <c r="DV288">
        <v>11208.7</v>
      </c>
      <c r="DX288" t="s">
        <v>138</v>
      </c>
      <c r="DY288" t="s">
        <v>139</v>
      </c>
    </row>
    <row r="289" spans="1:129" x14ac:dyDescent="0.25">
      <c r="A289" s="1">
        <v>288</v>
      </c>
      <c r="B289" s="1">
        <v>246006</v>
      </c>
      <c r="C289" s="1" t="s">
        <v>3099</v>
      </c>
      <c r="D289" s="1" t="s">
        <v>3100</v>
      </c>
      <c r="E289" s="1" t="s">
        <v>3101</v>
      </c>
      <c r="F289" s="1" t="s">
        <v>3102</v>
      </c>
      <c r="G289" s="1"/>
      <c r="H289" s="2">
        <v>33510</v>
      </c>
      <c r="I289" s="1" t="s">
        <v>129</v>
      </c>
      <c r="J289" s="1" t="s">
        <v>130</v>
      </c>
      <c r="K289" s="1" t="s">
        <v>131</v>
      </c>
      <c r="L289" s="1" t="s">
        <v>132</v>
      </c>
      <c r="M289" s="1" t="s">
        <v>131</v>
      </c>
      <c r="N289" s="1" t="s">
        <v>130</v>
      </c>
      <c r="O289" s="1" t="s">
        <v>171</v>
      </c>
      <c r="P289" s="1" t="s">
        <v>172</v>
      </c>
      <c r="Q289" s="1" t="s">
        <v>173</v>
      </c>
      <c r="R289" s="1"/>
      <c r="S289" s="1" t="s">
        <v>3103</v>
      </c>
      <c r="T289" s="1">
        <v>20900</v>
      </c>
      <c r="U289" s="2">
        <v>45509</v>
      </c>
      <c r="V289" s="1" t="s">
        <v>3104</v>
      </c>
      <c r="W289" s="1" t="s">
        <v>138</v>
      </c>
      <c r="X289" s="1" t="s">
        <v>139</v>
      </c>
      <c r="Y289" s="1" t="s">
        <v>138</v>
      </c>
      <c r="Z289" s="1" t="s">
        <v>138</v>
      </c>
      <c r="AA289" s="1" t="s">
        <v>2037</v>
      </c>
      <c r="AB289" s="1"/>
      <c r="AC289" s="1" t="s">
        <v>138</v>
      </c>
      <c r="AD289" s="1"/>
      <c r="AE289" s="1" t="s">
        <v>138</v>
      </c>
      <c r="AF289" s="1" t="s">
        <v>2247</v>
      </c>
      <c r="AG289" s="1" t="s">
        <v>2565</v>
      </c>
      <c r="AH289" s="1" t="s">
        <v>138</v>
      </c>
      <c r="AI289" s="1" t="s">
        <v>138</v>
      </c>
      <c r="AJ289" s="1" t="s">
        <v>138</v>
      </c>
      <c r="AK289" s="1" t="s">
        <v>138</v>
      </c>
      <c r="AL289" s="1" t="str">
        <f t="shared" si="8"/>
        <v>|Istruttoria Documenti NON Conforme</v>
      </c>
      <c r="AM289" s="1" t="s">
        <v>307</v>
      </c>
      <c r="AN289" s="1"/>
      <c r="AO289" s="1" t="s">
        <v>144</v>
      </c>
      <c r="AP289" s="1">
        <v>0</v>
      </c>
      <c r="AQ289" s="1">
        <v>0</v>
      </c>
      <c r="AR289" s="6">
        <v>0</v>
      </c>
      <c r="AS289" s="6"/>
      <c r="AT289" s="6">
        <f t="shared" si="9"/>
        <v>0</v>
      </c>
      <c r="AW289" t="s">
        <v>138</v>
      </c>
      <c r="AY289" t="s">
        <v>428</v>
      </c>
      <c r="AZ289" t="s">
        <v>470</v>
      </c>
      <c r="BA289" t="s">
        <v>139</v>
      </c>
      <c r="BB289" t="s">
        <v>139</v>
      </c>
      <c r="BC289" t="s">
        <v>139</v>
      </c>
      <c r="BE289" t="s">
        <v>148</v>
      </c>
      <c r="BF289">
        <v>2</v>
      </c>
      <c r="BG289">
        <v>2</v>
      </c>
      <c r="BH289" t="s">
        <v>149</v>
      </c>
      <c r="BI289">
        <v>2014</v>
      </c>
      <c r="BJ289">
        <v>2023</v>
      </c>
      <c r="BK289">
        <v>2014</v>
      </c>
      <c r="BL289">
        <v>11</v>
      </c>
      <c r="BM289">
        <v>3</v>
      </c>
      <c r="BN289" t="s">
        <v>150</v>
      </c>
      <c r="BO289" t="s">
        <v>151</v>
      </c>
      <c r="BP289">
        <v>94</v>
      </c>
      <c r="BQ289" t="s">
        <v>557</v>
      </c>
      <c r="BR289" t="s">
        <v>152</v>
      </c>
      <c r="BS289" t="s">
        <v>557</v>
      </c>
      <c r="BT289" t="s">
        <v>152</v>
      </c>
      <c r="BU289" t="s">
        <v>153</v>
      </c>
      <c r="BV289" t="s">
        <v>154</v>
      </c>
      <c r="BW289" t="s">
        <v>207</v>
      </c>
      <c r="BX289" t="s">
        <v>208</v>
      </c>
      <c r="BY289" t="s">
        <v>138</v>
      </c>
      <c r="BZ289" t="s">
        <v>558</v>
      </c>
      <c r="CA289">
        <v>2</v>
      </c>
      <c r="CB289" t="s">
        <v>139</v>
      </c>
      <c r="CC289" t="s">
        <v>139</v>
      </c>
      <c r="CD289">
        <v>916017</v>
      </c>
      <c r="CE289" t="s">
        <v>557</v>
      </c>
      <c r="CF289" t="s">
        <v>158</v>
      </c>
      <c r="CG289" t="s">
        <v>159</v>
      </c>
      <c r="CH289" t="s">
        <v>159</v>
      </c>
      <c r="CI289" t="s">
        <v>160</v>
      </c>
      <c r="CK289" t="s">
        <v>139</v>
      </c>
      <c r="CL289" t="s">
        <v>3102</v>
      </c>
      <c r="CO289">
        <v>9</v>
      </c>
      <c r="CP289" t="s">
        <v>138</v>
      </c>
      <c r="CQ289" t="s">
        <v>138</v>
      </c>
      <c r="CR289" t="s">
        <v>2715</v>
      </c>
      <c r="CS289" t="s">
        <v>162</v>
      </c>
      <c r="CT289" t="s">
        <v>163</v>
      </c>
      <c r="DD289">
        <v>26306.25</v>
      </c>
      <c r="DE289">
        <v>57187.53</v>
      </c>
      <c r="DF289">
        <v>11455.8</v>
      </c>
      <c r="DG289">
        <v>11455.8</v>
      </c>
      <c r="DH289">
        <v>1044</v>
      </c>
      <c r="DI289">
        <v>1</v>
      </c>
      <c r="DJ289" t="s">
        <v>139</v>
      </c>
      <c r="DK289">
        <v>565</v>
      </c>
      <c r="DO289" t="s">
        <v>164</v>
      </c>
      <c r="DP289" t="s">
        <v>3105</v>
      </c>
      <c r="DQ289">
        <v>11247</v>
      </c>
      <c r="DR289">
        <v>11455.8</v>
      </c>
      <c r="DS289">
        <v>1044</v>
      </c>
      <c r="DT289">
        <v>1</v>
      </c>
      <c r="DU289">
        <v>11455.8</v>
      </c>
      <c r="DV289">
        <v>11455.8</v>
      </c>
      <c r="DX289" t="s">
        <v>138</v>
      </c>
      <c r="DY289" t="s">
        <v>139</v>
      </c>
    </row>
    <row r="290" spans="1:129" x14ac:dyDescent="0.25">
      <c r="A290" s="1">
        <v>289</v>
      </c>
      <c r="B290" s="1">
        <v>238300</v>
      </c>
      <c r="C290" s="1" t="s">
        <v>3106</v>
      </c>
      <c r="D290" s="1" t="s">
        <v>3107</v>
      </c>
      <c r="E290" s="1" t="s">
        <v>3108</v>
      </c>
      <c r="F290" s="1" t="s">
        <v>3109</v>
      </c>
      <c r="G290" s="1">
        <v>912567</v>
      </c>
      <c r="H290" s="2">
        <v>36511</v>
      </c>
      <c r="I290" s="1" t="s">
        <v>129</v>
      </c>
      <c r="J290" s="1" t="s">
        <v>130</v>
      </c>
      <c r="K290" s="1" t="s">
        <v>131</v>
      </c>
      <c r="L290" s="1" t="s">
        <v>132</v>
      </c>
      <c r="M290" s="1" t="s">
        <v>131</v>
      </c>
      <c r="N290" s="1" t="s">
        <v>130</v>
      </c>
      <c r="O290" s="1" t="s">
        <v>3110</v>
      </c>
      <c r="P290" s="1" t="s">
        <v>3111</v>
      </c>
      <c r="Q290" s="1" t="s">
        <v>3112</v>
      </c>
      <c r="R290" s="1" t="s">
        <v>3112</v>
      </c>
      <c r="S290" s="1" t="s">
        <v>3113</v>
      </c>
      <c r="T290" s="1">
        <v>6132</v>
      </c>
      <c r="U290" s="2">
        <v>45496</v>
      </c>
      <c r="V290" s="1" t="s">
        <v>3114</v>
      </c>
      <c r="W290" s="1" t="s">
        <v>138</v>
      </c>
      <c r="X290" s="1" t="s">
        <v>139</v>
      </c>
      <c r="Y290" s="1" t="s">
        <v>138</v>
      </c>
      <c r="Z290" s="1" t="s">
        <v>138</v>
      </c>
      <c r="AA290" s="1" t="s">
        <v>2037</v>
      </c>
      <c r="AB290" s="1"/>
      <c r="AC290" s="1" t="s">
        <v>138</v>
      </c>
      <c r="AD290" s="1"/>
      <c r="AE290" s="1" t="s">
        <v>138</v>
      </c>
      <c r="AF290" s="1" t="s">
        <v>3115</v>
      </c>
      <c r="AG290" s="1" t="s">
        <v>3116</v>
      </c>
      <c r="AH290" s="1" t="s">
        <v>138</v>
      </c>
      <c r="AI290" s="1" t="s">
        <v>138</v>
      </c>
      <c r="AJ290" s="1" t="s">
        <v>138</v>
      </c>
      <c r="AK290" s="1" t="s">
        <v>138</v>
      </c>
      <c r="AL290" s="1" t="str">
        <f t="shared" si="8"/>
        <v>|Trasferimento ad altra Università</v>
      </c>
      <c r="AM290" s="1" t="s">
        <v>6778</v>
      </c>
      <c r="AN290" s="1"/>
      <c r="AO290" s="1" t="s">
        <v>144</v>
      </c>
      <c r="AP290" s="1">
        <v>0</v>
      </c>
      <c r="AQ290" s="1">
        <v>0</v>
      </c>
      <c r="AR290" s="6">
        <v>0</v>
      </c>
      <c r="AS290" s="6"/>
      <c r="AT290" s="6">
        <f t="shared" si="9"/>
        <v>0</v>
      </c>
      <c r="AW290" t="s">
        <v>138</v>
      </c>
      <c r="AY290" t="s">
        <v>146</v>
      </c>
      <c r="AZ290" t="s">
        <v>147</v>
      </c>
      <c r="BB290" t="s">
        <v>129</v>
      </c>
      <c r="BC290" t="s">
        <v>129</v>
      </c>
      <c r="BE290" t="s">
        <v>148</v>
      </c>
      <c r="BF290">
        <v>2</v>
      </c>
      <c r="BG290">
        <v>2</v>
      </c>
      <c r="BH290" t="s">
        <v>149</v>
      </c>
      <c r="BI290">
        <v>2023</v>
      </c>
      <c r="BK290">
        <v>2023</v>
      </c>
      <c r="BL290">
        <v>2</v>
      </c>
      <c r="BM290">
        <v>3</v>
      </c>
      <c r="BN290" t="s">
        <v>150</v>
      </c>
      <c r="BO290" t="s">
        <v>151</v>
      </c>
      <c r="BP290">
        <v>95</v>
      </c>
      <c r="BQ290" t="s">
        <v>2451</v>
      </c>
      <c r="BR290" t="s">
        <v>152</v>
      </c>
      <c r="BS290" t="s">
        <v>2451</v>
      </c>
      <c r="BT290" t="s">
        <v>152</v>
      </c>
      <c r="BU290" t="s">
        <v>153</v>
      </c>
      <c r="BV290" t="s">
        <v>154</v>
      </c>
      <c r="BW290" t="s">
        <v>207</v>
      </c>
      <c r="BX290" t="s">
        <v>208</v>
      </c>
      <c r="BY290" t="s">
        <v>138</v>
      </c>
      <c r="BZ290" t="s">
        <v>2452</v>
      </c>
      <c r="CA290">
        <v>2</v>
      </c>
      <c r="CC290" t="s">
        <v>138</v>
      </c>
      <c r="CK290" t="s">
        <v>139</v>
      </c>
      <c r="CO290">
        <v>0</v>
      </c>
      <c r="CP290" t="s">
        <v>138</v>
      </c>
      <c r="CQ290" t="s">
        <v>138</v>
      </c>
      <c r="CR290" t="s">
        <v>2206</v>
      </c>
      <c r="CS290" t="s">
        <v>162</v>
      </c>
      <c r="CT290" t="s">
        <v>163</v>
      </c>
      <c r="CX290">
        <v>370.44</v>
      </c>
      <c r="DD290">
        <v>26306.25</v>
      </c>
      <c r="DE290">
        <v>57187.53</v>
      </c>
      <c r="DF290">
        <v>11463.33</v>
      </c>
      <c r="DG290">
        <v>11463.33</v>
      </c>
      <c r="DH290">
        <v>1382.35</v>
      </c>
      <c r="DI290">
        <v>1</v>
      </c>
      <c r="DJ290" t="s">
        <v>139</v>
      </c>
      <c r="DK290">
        <v>564</v>
      </c>
      <c r="DO290" t="s">
        <v>164</v>
      </c>
      <c r="DP290" t="s">
        <v>3117</v>
      </c>
      <c r="DQ290">
        <v>22821.200000000001</v>
      </c>
      <c r="DR290">
        <v>23385.200000000001</v>
      </c>
      <c r="DS290">
        <v>2820</v>
      </c>
      <c r="DT290">
        <v>2.04</v>
      </c>
      <c r="DU290">
        <v>11463.33</v>
      </c>
      <c r="DV290">
        <v>11463.33</v>
      </c>
      <c r="DX290" t="s">
        <v>138</v>
      </c>
      <c r="DY290" t="s">
        <v>139</v>
      </c>
    </row>
    <row r="291" spans="1:129" x14ac:dyDescent="0.25">
      <c r="A291" s="1">
        <v>290</v>
      </c>
      <c r="B291" s="1">
        <v>205960</v>
      </c>
      <c r="C291" s="1" t="s">
        <v>3118</v>
      </c>
      <c r="D291" s="1" t="s">
        <v>3119</v>
      </c>
      <c r="E291" s="1" t="s">
        <v>3120</v>
      </c>
      <c r="F291" s="1" t="s">
        <v>3121</v>
      </c>
      <c r="G291" s="1">
        <v>816448</v>
      </c>
      <c r="H291" s="2">
        <v>35638</v>
      </c>
      <c r="I291" s="1" t="s">
        <v>170</v>
      </c>
      <c r="J291" s="1" t="s">
        <v>130</v>
      </c>
      <c r="K291" s="1" t="s">
        <v>131</v>
      </c>
      <c r="L291" s="1" t="s">
        <v>132</v>
      </c>
      <c r="M291" s="1" t="s">
        <v>131</v>
      </c>
      <c r="N291" s="1" t="s">
        <v>130</v>
      </c>
      <c r="O291" s="1" t="s">
        <v>171</v>
      </c>
      <c r="P291" s="1" t="s">
        <v>1074</v>
      </c>
      <c r="Q291" s="1" t="s">
        <v>3122</v>
      </c>
      <c r="R291" s="1"/>
      <c r="S291" s="1" t="s">
        <v>3123</v>
      </c>
      <c r="T291" s="1">
        <v>24034</v>
      </c>
      <c r="U291" s="2">
        <v>45566</v>
      </c>
      <c r="V291" s="1" t="s">
        <v>3124</v>
      </c>
      <c r="W291" s="1" t="s">
        <v>138</v>
      </c>
      <c r="X291" s="1" t="s">
        <v>139</v>
      </c>
      <c r="Y291" s="1" t="s">
        <v>138</v>
      </c>
      <c r="Z291" s="1" t="s">
        <v>138</v>
      </c>
      <c r="AA291" s="1" t="s">
        <v>2037</v>
      </c>
      <c r="AB291" s="1"/>
      <c r="AC291" s="1" t="s">
        <v>138</v>
      </c>
      <c r="AD291" s="1"/>
      <c r="AE291" s="1" t="s">
        <v>138</v>
      </c>
      <c r="AF291" s="1" t="s">
        <v>3125</v>
      </c>
      <c r="AG291" s="1" t="s">
        <v>2688</v>
      </c>
      <c r="AH291" s="1" t="s">
        <v>138</v>
      </c>
      <c r="AI291" s="1" t="s">
        <v>138</v>
      </c>
      <c r="AJ291" s="1" t="s">
        <v>138</v>
      </c>
      <c r="AK291" s="1" t="s">
        <v>138</v>
      </c>
      <c r="AL291" s="1" t="str">
        <f t="shared" si="8"/>
        <v>|Istruttoria Documenti NON Conforme</v>
      </c>
      <c r="AM291" s="1" t="s">
        <v>307</v>
      </c>
      <c r="AN291" s="1"/>
      <c r="AO291" s="1" t="s">
        <v>144</v>
      </c>
      <c r="AP291" s="1">
        <v>0</v>
      </c>
      <c r="AQ291" s="1">
        <v>0</v>
      </c>
      <c r="AR291" s="6">
        <v>0</v>
      </c>
      <c r="AS291" s="6"/>
      <c r="AT291" s="6">
        <f t="shared" si="9"/>
        <v>0</v>
      </c>
      <c r="AW291" t="s">
        <v>138</v>
      </c>
      <c r="AY291" t="s">
        <v>280</v>
      </c>
      <c r="BB291" t="s">
        <v>281</v>
      </c>
      <c r="BC291" t="s">
        <v>281</v>
      </c>
      <c r="BE291" t="s">
        <v>180</v>
      </c>
      <c r="BF291">
        <v>1</v>
      </c>
      <c r="BG291">
        <v>5</v>
      </c>
      <c r="BH291" t="s">
        <v>149</v>
      </c>
      <c r="BI291">
        <v>2016</v>
      </c>
      <c r="BJ291">
        <v>2016</v>
      </c>
      <c r="BK291">
        <v>2016</v>
      </c>
      <c r="BL291">
        <v>9</v>
      </c>
      <c r="BM291">
        <v>7</v>
      </c>
      <c r="BN291" t="s">
        <v>150</v>
      </c>
      <c r="BO291" t="s">
        <v>151</v>
      </c>
      <c r="BP291">
        <v>91</v>
      </c>
      <c r="BQ291" t="s">
        <v>884</v>
      </c>
      <c r="BR291" t="s">
        <v>152</v>
      </c>
      <c r="BS291" t="s">
        <v>884</v>
      </c>
      <c r="BT291" t="s">
        <v>152</v>
      </c>
      <c r="BU291" t="s">
        <v>153</v>
      </c>
      <c r="BV291" t="s">
        <v>182</v>
      </c>
      <c r="BW291" t="s">
        <v>155</v>
      </c>
      <c r="BX291" t="s">
        <v>156</v>
      </c>
      <c r="BY291" t="s">
        <v>138</v>
      </c>
      <c r="BZ291" t="s">
        <v>630</v>
      </c>
      <c r="CA291">
        <v>6</v>
      </c>
      <c r="CC291" t="s">
        <v>138</v>
      </c>
      <c r="CD291">
        <v>816448</v>
      </c>
      <c r="CE291" t="s">
        <v>884</v>
      </c>
      <c r="CF291" t="s">
        <v>173</v>
      </c>
      <c r="CG291" t="s">
        <v>159</v>
      </c>
      <c r="CH291" t="s">
        <v>159</v>
      </c>
      <c r="CI291" t="s">
        <v>1058</v>
      </c>
      <c r="CJ291" t="s">
        <v>3126</v>
      </c>
      <c r="CK291" t="s">
        <v>139</v>
      </c>
      <c r="CL291" t="s">
        <v>3121</v>
      </c>
      <c r="CO291">
        <v>3</v>
      </c>
      <c r="CP291" t="s">
        <v>138</v>
      </c>
      <c r="CQ291" t="s">
        <v>138</v>
      </c>
      <c r="CR291" t="s">
        <v>2797</v>
      </c>
      <c r="CS291" t="s">
        <v>162</v>
      </c>
      <c r="CT291" t="s">
        <v>163</v>
      </c>
      <c r="DD291">
        <v>26306.25</v>
      </c>
      <c r="DE291">
        <v>57187.53</v>
      </c>
      <c r="DF291">
        <v>11607.31</v>
      </c>
      <c r="DG291">
        <v>11607.31</v>
      </c>
      <c r="DH291">
        <v>30267.65</v>
      </c>
      <c r="DI291">
        <v>1</v>
      </c>
      <c r="DJ291" t="s">
        <v>139</v>
      </c>
      <c r="DK291">
        <v>559</v>
      </c>
      <c r="DO291" t="s">
        <v>164</v>
      </c>
      <c r="DP291" t="s">
        <v>3127</v>
      </c>
      <c r="DQ291">
        <v>11329.72</v>
      </c>
      <c r="DR291">
        <v>23678.92</v>
      </c>
      <c r="DS291">
        <v>61746</v>
      </c>
      <c r="DT291">
        <v>2.04</v>
      </c>
      <c r="DU291">
        <v>11607.31</v>
      </c>
      <c r="DV291">
        <v>11607.31</v>
      </c>
      <c r="DX291" t="s">
        <v>138</v>
      </c>
      <c r="DY291" t="s">
        <v>139</v>
      </c>
    </row>
    <row r="292" spans="1:129" x14ac:dyDescent="0.25">
      <c r="A292" s="1">
        <v>291</v>
      </c>
      <c r="B292" s="1">
        <v>233238</v>
      </c>
      <c r="C292" s="1" t="s">
        <v>3128</v>
      </c>
      <c r="D292" s="1" t="s">
        <v>3129</v>
      </c>
      <c r="E292" s="1" t="s">
        <v>3130</v>
      </c>
      <c r="F292" s="1" t="s">
        <v>3131</v>
      </c>
      <c r="G292" s="1">
        <v>897207</v>
      </c>
      <c r="H292" s="2">
        <v>37438</v>
      </c>
      <c r="I292" s="1" t="s">
        <v>129</v>
      </c>
      <c r="J292" s="1" t="s">
        <v>130</v>
      </c>
      <c r="K292" s="1" t="s">
        <v>131</v>
      </c>
      <c r="L292" s="1" t="s">
        <v>132</v>
      </c>
      <c r="M292" s="1" t="s">
        <v>131</v>
      </c>
      <c r="N292" s="1" t="s">
        <v>130</v>
      </c>
      <c r="O292" s="1" t="s">
        <v>573</v>
      </c>
      <c r="P292" s="1" t="s">
        <v>1775</v>
      </c>
      <c r="Q292" s="1" t="s">
        <v>3132</v>
      </c>
      <c r="R292" s="1" t="s">
        <v>3133</v>
      </c>
      <c r="S292" s="1" t="s">
        <v>3134</v>
      </c>
      <c r="T292" s="1">
        <v>37012</v>
      </c>
      <c r="U292" s="2">
        <v>45517</v>
      </c>
      <c r="V292" s="1" t="s">
        <v>3135</v>
      </c>
      <c r="W292" s="1" t="s">
        <v>138</v>
      </c>
      <c r="X292" s="1" t="s">
        <v>139</v>
      </c>
      <c r="Y292" s="1" t="s">
        <v>139</v>
      </c>
      <c r="Z292" s="1" t="s">
        <v>138</v>
      </c>
      <c r="AA292" s="1" t="s">
        <v>2037</v>
      </c>
      <c r="AB292" s="1"/>
      <c r="AC292" s="1" t="s">
        <v>138</v>
      </c>
      <c r="AD292" s="1"/>
      <c r="AE292" s="1" t="s">
        <v>138</v>
      </c>
      <c r="AF292" s="1" t="s">
        <v>2110</v>
      </c>
      <c r="AG292" s="1"/>
      <c r="AH292" s="1" t="s">
        <v>138</v>
      </c>
      <c r="AI292" s="1" t="s">
        <v>138</v>
      </c>
      <c r="AJ292" s="1" t="s">
        <v>138</v>
      </c>
      <c r="AK292" s="1" t="s">
        <v>138</v>
      </c>
      <c r="AL292" s="1" t="str">
        <f t="shared" si="8"/>
        <v>|Mancanza tipologia richiesta Sovvenzione</v>
      </c>
      <c r="AM292" s="1" t="s">
        <v>2111</v>
      </c>
      <c r="AN292" s="1"/>
      <c r="AO292" s="1" t="s">
        <v>144</v>
      </c>
      <c r="AP292" s="1">
        <v>0</v>
      </c>
      <c r="AQ292" s="1">
        <v>0</v>
      </c>
      <c r="AR292" s="6">
        <v>0</v>
      </c>
      <c r="AS292" s="6"/>
      <c r="AT292" s="6">
        <f t="shared" si="9"/>
        <v>0</v>
      </c>
      <c r="AW292" t="s">
        <v>138</v>
      </c>
      <c r="AY292" t="s">
        <v>146</v>
      </c>
      <c r="AZ292" t="s">
        <v>470</v>
      </c>
      <c r="BB292" t="s">
        <v>129</v>
      </c>
      <c r="BC292" t="s">
        <v>129</v>
      </c>
      <c r="BE292" t="s">
        <v>148</v>
      </c>
      <c r="BF292">
        <v>2</v>
      </c>
      <c r="BG292">
        <v>2</v>
      </c>
      <c r="BH292" t="s">
        <v>415</v>
      </c>
      <c r="BI292">
        <v>2022</v>
      </c>
      <c r="BK292">
        <v>2022</v>
      </c>
      <c r="BL292">
        <v>3</v>
      </c>
      <c r="BM292">
        <v>4</v>
      </c>
      <c r="BN292" t="s">
        <v>150</v>
      </c>
      <c r="BO292" t="s">
        <v>151</v>
      </c>
      <c r="BP292">
        <v>89</v>
      </c>
      <c r="BQ292" t="s">
        <v>542</v>
      </c>
      <c r="BR292" t="s">
        <v>152</v>
      </c>
      <c r="BS292" t="s">
        <v>542</v>
      </c>
      <c r="BT292" t="s">
        <v>152</v>
      </c>
      <c r="BU292" t="s">
        <v>153</v>
      </c>
      <c r="BV292" t="s">
        <v>154</v>
      </c>
      <c r="BW292" t="s">
        <v>183</v>
      </c>
      <c r="BX292" t="s">
        <v>184</v>
      </c>
      <c r="BY292" t="s">
        <v>139</v>
      </c>
      <c r="BZ292" t="s">
        <v>543</v>
      </c>
      <c r="CA292">
        <v>3</v>
      </c>
      <c r="CC292" t="s">
        <v>138</v>
      </c>
      <c r="CD292">
        <v>897207</v>
      </c>
      <c r="CE292" t="s">
        <v>542</v>
      </c>
      <c r="CF292" t="s">
        <v>158</v>
      </c>
      <c r="CG292" t="s">
        <v>159</v>
      </c>
      <c r="CH292" t="s">
        <v>159</v>
      </c>
      <c r="CI292" t="s">
        <v>160</v>
      </c>
      <c r="CK292" t="s">
        <v>139</v>
      </c>
      <c r="CL292" t="s">
        <v>3131</v>
      </c>
      <c r="CO292">
        <v>0</v>
      </c>
      <c r="CP292" t="s">
        <v>139</v>
      </c>
      <c r="CQ292" t="s">
        <v>138</v>
      </c>
      <c r="CS292" t="s">
        <v>162</v>
      </c>
      <c r="CT292" t="s">
        <v>163</v>
      </c>
      <c r="CY292">
        <v>3694.8</v>
      </c>
      <c r="CZ292">
        <v>3694.8</v>
      </c>
      <c r="DD292">
        <v>26306.25</v>
      </c>
      <c r="DE292">
        <v>57187.53</v>
      </c>
      <c r="DF292">
        <v>11940.59</v>
      </c>
      <c r="DG292">
        <v>11940.59</v>
      </c>
      <c r="DH292">
        <v>0</v>
      </c>
      <c r="DI292">
        <v>1</v>
      </c>
      <c r="DJ292" t="s">
        <v>139</v>
      </c>
      <c r="DK292">
        <v>546</v>
      </c>
      <c r="DO292" t="s">
        <v>164</v>
      </c>
      <c r="DP292" t="s">
        <v>3136</v>
      </c>
      <c r="DQ292">
        <v>44777.2</v>
      </c>
      <c r="DR292">
        <v>44777.2</v>
      </c>
      <c r="DS292">
        <v>0</v>
      </c>
      <c r="DT292">
        <v>3.75</v>
      </c>
      <c r="DU292">
        <v>11940.59</v>
      </c>
      <c r="DV292">
        <v>11940.59</v>
      </c>
      <c r="DX292" t="s">
        <v>138</v>
      </c>
      <c r="DY292" t="s">
        <v>139</v>
      </c>
    </row>
    <row r="293" spans="1:129" x14ac:dyDescent="0.25">
      <c r="A293" s="1">
        <v>292</v>
      </c>
      <c r="B293" s="1">
        <v>240998</v>
      </c>
      <c r="C293" s="1" t="s">
        <v>3137</v>
      </c>
      <c r="D293" s="1" t="s">
        <v>1950</v>
      </c>
      <c r="E293" s="1" t="s">
        <v>3138</v>
      </c>
      <c r="F293" s="1" t="s">
        <v>3139</v>
      </c>
      <c r="G293" s="1">
        <v>916042</v>
      </c>
      <c r="H293" s="2">
        <v>36430</v>
      </c>
      <c r="I293" s="1" t="s">
        <v>129</v>
      </c>
      <c r="J293" s="1" t="s">
        <v>130</v>
      </c>
      <c r="K293" s="1" t="s">
        <v>131</v>
      </c>
      <c r="L293" s="1" t="s">
        <v>132</v>
      </c>
      <c r="M293" s="1" t="s">
        <v>131</v>
      </c>
      <c r="N293" s="1" t="s">
        <v>130</v>
      </c>
      <c r="O293" s="1" t="s">
        <v>3140</v>
      </c>
      <c r="P293" s="1" t="s">
        <v>3141</v>
      </c>
      <c r="Q293" s="1" t="s">
        <v>3142</v>
      </c>
      <c r="R293" s="1"/>
      <c r="S293" s="1" t="s">
        <v>3143</v>
      </c>
      <c r="T293" s="1">
        <v>81020</v>
      </c>
      <c r="U293" s="2">
        <v>45541</v>
      </c>
      <c r="V293" s="1" t="s">
        <v>3144</v>
      </c>
      <c r="W293" s="1" t="s">
        <v>138</v>
      </c>
      <c r="X293" s="1" t="s">
        <v>139</v>
      </c>
      <c r="Y293" s="1" t="s">
        <v>139</v>
      </c>
      <c r="Z293" s="1" t="s">
        <v>138</v>
      </c>
      <c r="AA293" s="1" t="s">
        <v>2037</v>
      </c>
      <c r="AB293" s="1"/>
      <c r="AC293" s="1" t="s">
        <v>138</v>
      </c>
      <c r="AD293" s="1"/>
      <c r="AE293" s="1" t="s">
        <v>138</v>
      </c>
      <c r="AF293" s="1" t="s">
        <v>2047</v>
      </c>
      <c r="AG293" s="1" t="s">
        <v>2048</v>
      </c>
      <c r="AH293" s="1" t="s">
        <v>138</v>
      </c>
      <c r="AI293" s="1" t="s">
        <v>138</v>
      </c>
      <c r="AJ293" s="1" t="s">
        <v>138</v>
      </c>
      <c r="AK293" s="1" t="s">
        <v>138</v>
      </c>
      <c r="AL293" s="1" t="str">
        <f t="shared" si="8"/>
        <v>|Istruttoria Documenti NON Conforme</v>
      </c>
      <c r="AM293" s="1" t="s">
        <v>307</v>
      </c>
      <c r="AN293" s="1"/>
      <c r="AO293" s="1" t="s">
        <v>144</v>
      </c>
      <c r="AP293" s="1">
        <v>0</v>
      </c>
      <c r="AQ293" s="1">
        <v>0</v>
      </c>
      <c r="AR293" s="6">
        <v>0</v>
      </c>
      <c r="AS293" s="6"/>
      <c r="AT293" s="6">
        <f t="shared" si="9"/>
        <v>0</v>
      </c>
      <c r="AW293" t="s">
        <v>138</v>
      </c>
      <c r="AX293" t="s">
        <v>138</v>
      </c>
      <c r="AY293" t="s">
        <v>146</v>
      </c>
      <c r="AZ293" t="s">
        <v>642</v>
      </c>
      <c r="BB293" t="s">
        <v>129</v>
      </c>
      <c r="BC293" t="s">
        <v>129</v>
      </c>
      <c r="BE293" t="s">
        <v>180</v>
      </c>
      <c r="BF293">
        <v>1</v>
      </c>
      <c r="BG293">
        <v>2</v>
      </c>
      <c r="BH293" t="s">
        <v>149</v>
      </c>
      <c r="BI293">
        <v>2023</v>
      </c>
      <c r="BK293">
        <v>2023</v>
      </c>
      <c r="BL293">
        <v>2</v>
      </c>
      <c r="BM293">
        <v>3</v>
      </c>
      <c r="BN293" t="s">
        <v>150</v>
      </c>
      <c r="BO293" t="s">
        <v>151</v>
      </c>
      <c r="BP293">
        <v>94</v>
      </c>
      <c r="BQ293" t="s">
        <v>675</v>
      </c>
      <c r="BR293" t="s">
        <v>152</v>
      </c>
      <c r="BS293" t="s">
        <v>675</v>
      </c>
      <c r="BT293" t="s">
        <v>152</v>
      </c>
      <c r="BU293" t="s">
        <v>153</v>
      </c>
      <c r="BV293" t="s">
        <v>154</v>
      </c>
      <c r="BW293" t="s">
        <v>207</v>
      </c>
      <c r="BX293" t="s">
        <v>208</v>
      </c>
      <c r="BY293" t="s">
        <v>138</v>
      </c>
      <c r="BZ293" t="s">
        <v>676</v>
      </c>
      <c r="CA293">
        <v>2</v>
      </c>
      <c r="CC293" t="s">
        <v>138</v>
      </c>
      <c r="CD293">
        <v>916042</v>
      </c>
      <c r="CE293" t="s">
        <v>675</v>
      </c>
      <c r="CF293" t="s">
        <v>158</v>
      </c>
      <c r="CG293" t="s">
        <v>159</v>
      </c>
      <c r="CH293" t="s">
        <v>159</v>
      </c>
      <c r="CI293" t="s">
        <v>160</v>
      </c>
      <c r="CJ293" t="s">
        <v>3145</v>
      </c>
      <c r="CK293" t="s">
        <v>139</v>
      </c>
      <c r="CL293" t="s">
        <v>3139</v>
      </c>
      <c r="CO293">
        <v>0</v>
      </c>
      <c r="CP293" t="s">
        <v>139</v>
      </c>
      <c r="CQ293" t="s">
        <v>138</v>
      </c>
      <c r="CS293" t="s">
        <v>162</v>
      </c>
      <c r="CT293" t="s">
        <v>163</v>
      </c>
      <c r="DD293">
        <v>26306.25</v>
      </c>
      <c r="DE293">
        <v>57187.53</v>
      </c>
      <c r="DF293">
        <v>11976.37</v>
      </c>
      <c r="DG293">
        <v>11976.37</v>
      </c>
      <c r="DH293">
        <v>7157.84</v>
      </c>
      <c r="DI293">
        <v>1</v>
      </c>
      <c r="DJ293" t="s">
        <v>139</v>
      </c>
      <c r="DK293">
        <v>545</v>
      </c>
      <c r="DO293" t="s">
        <v>164</v>
      </c>
      <c r="DP293" t="s">
        <v>3146</v>
      </c>
      <c r="DQ293">
        <v>21511.4</v>
      </c>
      <c r="DR293">
        <v>24431.8</v>
      </c>
      <c r="DS293">
        <v>14602</v>
      </c>
      <c r="DT293">
        <v>2.04</v>
      </c>
      <c r="DU293">
        <v>11976.37</v>
      </c>
      <c r="DV293">
        <v>11976.37</v>
      </c>
      <c r="DX293" t="s">
        <v>138</v>
      </c>
      <c r="DY293" t="s">
        <v>139</v>
      </c>
    </row>
    <row r="294" spans="1:129" x14ac:dyDescent="0.25">
      <c r="A294" s="1">
        <v>293</v>
      </c>
      <c r="B294" s="1">
        <v>248425</v>
      </c>
      <c r="C294" s="1" t="s">
        <v>3147</v>
      </c>
      <c r="D294" s="1" t="s">
        <v>3148</v>
      </c>
      <c r="E294" s="1" t="s">
        <v>3149</v>
      </c>
      <c r="F294" s="1" t="s">
        <v>3150</v>
      </c>
      <c r="G294" s="1">
        <v>916363</v>
      </c>
      <c r="H294" s="2">
        <v>38301</v>
      </c>
      <c r="I294" s="1" t="s">
        <v>129</v>
      </c>
      <c r="J294" s="1" t="s">
        <v>130</v>
      </c>
      <c r="K294" s="1" t="s">
        <v>131</v>
      </c>
      <c r="L294" s="1" t="s">
        <v>132</v>
      </c>
      <c r="M294" s="1" t="s">
        <v>131</v>
      </c>
      <c r="N294" s="1" t="s">
        <v>130</v>
      </c>
      <c r="O294" s="1" t="s">
        <v>171</v>
      </c>
      <c r="P294" s="1" t="s">
        <v>1683</v>
      </c>
      <c r="Q294" s="1" t="s">
        <v>3151</v>
      </c>
      <c r="R294" s="1"/>
      <c r="S294" s="1" t="s">
        <v>3152</v>
      </c>
      <c r="T294" s="1">
        <v>26838</v>
      </c>
      <c r="U294" s="2">
        <v>45726</v>
      </c>
      <c r="V294" s="1" t="s">
        <v>3153</v>
      </c>
      <c r="W294" s="1" t="s">
        <v>138</v>
      </c>
      <c r="X294" s="1" t="s">
        <v>139</v>
      </c>
      <c r="Y294" s="1" t="s">
        <v>139</v>
      </c>
      <c r="Z294" s="1" t="s">
        <v>138</v>
      </c>
      <c r="AA294" s="1" t="s">
        <v>2037</v>
      </c>
      <c r="AB294" s="1"/>
      <c r="AC294" s="1" t="s">
        <v>138</v>
      </c>
      <c r="AD294" s="1"/>
      <c r="AE294" s="1" t="s">
        <v>138</v>
      </c>
      <c r="AF294" s="1"/>
      <c r="AG294" s="1"/>
      <c r="AH294" s="1" t="s">
        <v>138</v>
      </c>
      <c r="AI294" s="1" t="s">
        <v>138</v>
      </c>
      <c r="AJ294" s="1" t="s">
        <v>138</v>
      </c>
      <c r="AK294" s="1" t="s">
        <v>138</v>
      </c>
      <c r="AL294" s="1" t="str">
        <f t="shared" si="8"/>
        <v>|Mancanza tipologia richiesta Sovvenzione</v>
      </c>
      <c r="AM294" s="1" t="s">
        <v>2111</v>
      </c>
      <c r="AN294" s="1"/>
      <c r="AO294" s="1" t="s">
        <v>144</v>
      </c>
      <c r="AP294" s="1">
        <v>0</v>
      </c>
      <c r="AQ294" s="1">
        <v>0</v>
      </c>
      <c r="AR294" s="6">
        <v>0</v>
      </c>
      <c r="AS294" s="6"/>
      <c r="AT294" s="6">
        <f t="shared" si="9"/>
        <v>0</v>
      </c>
      <c r="AW294" t="s">
        <v>138</v>
      </c>
      <c r="AY294" t="s">
        <v>428</v>
      </c>
      <c r="BB294" t="s">
        <v>139</v>
      </c>
      <c r="BC294" t="s">
        <v>139</v>
      </c>
      <c r="BE294" t="s">
        <v>148</v>
      </c>
      <c r="BF294">
        <v>2</v>
      </c>
      <c r="BG294">
        <v>2</v>
      </c>
      <c r="BH294" t="s">
        <v>149</v>
      </c>
      <c r="BI294">
        <v>2023</v>
      </c>
      <c r="BK294">
        <v>2023</v>
      </c>
      <c r="BL294">
        <v>2</v>
      </c>
      <c r="BM294">
        <v>6</v>
      </c>
      <c r="BN294" t="s">
        <v>150</v>
      </c>
      <c r="BO294" t="s">
        <v>151</v>
      </c>
      <c r="BP294">
        <v>90</v>
      </c>
      <c r="BQ294">
        <v>581</v>
      </c>
      <c r="BR294" t="s">
        <v>152</v>
      </c>
      <c r="BS294">
        <v>581</v>
      </c>
      <c r="BT294" t="s">
        <v>152</v>
      </c>
      <c r="BU294" t="s">
        <v>153</v>
      </c>
      <c r="BV294" t="s">
        <v>154</v>
      </c>
      <c r="BW294" t="s">
        <v>155</v>
      </c>
      <c r="BX294" t="s">
        <v>156</v>
      </c>
      <c r="BY294" t="s">
        <v>138</v>
      </c>
      <c r="BZ294" t="s">
        <v>157</v>
      </c>
      <c r="CA294">
        <v>5</v>
      </c>
      <c r="CC294" t="s">
        <v>138</v>
      </c>
      <c r="CD294">
        <v>916363</v>
      </c>
      <c r="CE294">
        <v>581</v>
      </c>
      <c r="CF294" t="s">
        <v>158</v>
      </c>
      <c r="CG294" t="s">
        <v>159</v>
      </c>
      <c r="CH294" t="s">
        <v>159</v>
      </c>
      <c r="CI294" t="s">
        <v>160</v>
      </c>
      <c r="CK294" t="s">
        <v>138</v>
      </c>
      <c r="CL294" t="s">
        <v>3150</v>
      </c>
      <c r="CO294">
        <v>-3</v>
      </c>
      <c r="CP294" t="s">
        <v>139</v>
      </c>
      <c r="CQ294" t="s">
        <v>138</v>
      </c>
      <c r="CS294" t="s">
        <v>162</v>
      </c>
      <c r="CT294" t="s">
        <v>163</v>
      </c>
      <c r="DD294">
        <v>26306.25</v>
      </c>
      <c r="DE294">
        <v>57187.53</v>
      </c>
      <c r="DF294">
        <v>12034.06</v>
      </c>
      <c r="DG294">
        <v>12034.06</v>
      </c>
      <c r="DH294">
        <v>5272.18</v>
      </c>
      <c r="DI294">
        <v>1</v>
      </c>
      <c r="DJ294" t="s">
        <v>139</v>
      </c>
      <c r="DK294">
        <v>543</v>
      </c>
      <c r="DO294" t="s">
        <v>164</v>
      </c>
      <c r="DP294" t="s">
        <v>3154</v>
      </c>
      <c r="DQ294">
        <v>29205.8</v>
      </c>
      <c r="DR294">
        <v>32010.6</v>
      </c>
      <c r="DS294">
        <v>14024</v>
      </c>
      <c r="DT294">
        <v>2.66</v>
      </c>
      <c r="DU294">
        <v>12034.06</v>
      </c>
      <c r="DV294">
        <v>12034.06</v>
      </c>
      <c r="DX294" t="s">
        <v>138</v>
      </c>
      <c r="DY294" t="s">
        <v>139</v>
      </c>
    </row>
    <row r="295" spans="1:129" x14ac:dyDescent="0.25">
      <c r="A295" s="1">
        <v>294</v>
      </c>
      <c r="B295" s="1">
        <v>236691</v>
      </c>
      <c r="C295" s="1" t="s">
        <v>3155</v>
      </c>
      <c r="D295" s="1" t="s">
        <v>3156</v>
      </c>
      <c r="E295" s="1" t="s">
        <v>3157</v>
      </c>
      <c r="F295" s="1" t="s">
        <v>3158</v>
      </c>
      <c r="G295" s="1">
        <v>906185</v>
      </c>
      <c r="H295" s="2">
        <v>33577</v>
      </c>
      <c r="I295" s="1" t="s">
        <v>170</v>
      </c>
      <c r="J295" s="1" t="s">
        <v>1735</v>
      </c>
      <c r="K295" s="1" t="s">
        <v>131</v>
      </c>
      <c r="L295" s="1" t="s">
        <v>132</v>
      </c>
      <c r="M295" s="1" t="s">
        <v>131</v>
      </c>
      <c r="N295" s="1" t="s">
        <v>130</v>
      </c>
      <c r="O295" s="1" t="s">
        <v>171</v>
      </c>
      <c r="P295" s="1" t="s">
        <v>273</v>
      </c>
      <c r="Q295" s="1" t="s">
        <v>1937</v>
      </c>
      <c r="R295" s="1" t="s">
        <v>3159</v>
      </c>
      <c r="S295" s="1" t="s">
        <v>3160</v>
      </c>
      <c r="T295" s="1">
        <v>20099</v>
      </c>
      <c r="U295" s="2">
        <v>45508</v>
      </c>
      <c r="V295" s="1" t="s">
        <v>3161</v>
      </c>
      <c r="W295" s="1" t="s">
        <v>138</v>
      </c>
      <c r="X295" s="1" t="s">
        <v>139</v>
      </c>
      <c r="Y295" s="1" t="s">
        <v>139</v>
      </c>
      <c r="Z295" s="1" t="s">
        <v>138</v>
      </c>
      <c r="AA295" s="1" t="s">
        <v>2037</v>
      </c>
      <c r="AB295" s="1"/>
      <c r="AC295" s="1" t="s">
        <v>138</v>
      </c>
      <c r="AD295" s="1"/>
      <c r="AE295" s="1" t="s">
        <v>138</v>
      </c>
      <c r="AF295" s="1" t="s">
        <v>2360</v>
      </c>
      <c r="AG295" s="1" t="s">
        <v>2361</v>
      </c>
      <c r="AH295" s="1" t="s">
        <v>138</v>
      </c>
      <c r="AI295" s="1" t="s">
        <v>138</v>
      </c>
      <c r="AJ295" s="1" t="s">
        <v>138</v>
      </c>
      <c r="AK295" s="1" t="s">
        <v>138</v>
      </c>
      <c r="AL295" s="1" t="str">
        <f t="shared" si="8"/>
        <v>|Istruttoria Documenti NON Conforme</v>
      </c>
      <c r="AM295" s="1" t="s">
        <v>307</v>
      </c>
      <c r="AN295" s="1" t="s">
        <v>179</v>
      </c>
      <c r="AO295" s="1" t="s">
        <v>144</v>
      </c>
      <c r="AP295" s="1">
        <v>0</v>
      </c>
      <c r="AQ295" s="1">
        <v>0</v>
      </c>
      <c r="AR295" s="6">
        <v>0</v>
      </c>
      <c r="AS295" s="6"/>
      <c r="AT295" s="6">
        <f t="shared" si="9"/>
        <v>0</v>
      </c>
      <c r="AW295" t="s">
        <v>138</v>
      </c>
      <c r="AY295" t="s">
        <v>428</v>
      </c>
      <c r="BB295" t="s">
        <v>139</v>
      </c>
      <c r="BC295" t="s">
        <v>139</v>
      </c>
      <c r="BE295" t="s">
        <v>148</v>
      </c>
      <c r="BF295">
        <v>2</v>
      </c>
      <c r="BG295">
        <v>3</v>
      </c>
      <c r="BH295" t="s">
        <v>149</v>
      </c>
      <c r="BI295">
        <v>2022</v>
      </c>
      <c r="BK295">
        <v>2022</v>
      </c>
      <c r="BL295">
        <v>3</v>
      </c>
      <c r="BM295">
        <v>4</v>
      </c>
      <c r="BN295" t="s">
        <v>150</v>
      </c>
      <c r="BO295" t="s">
        <v>151</v>
      </c>
      <c r="BP295">
        <v>94</v>
      </c>
      <c r="BQ295" t="s">
        <v>593</v>
      </c>
      <c r="BR295" t="s">
        <v>619</v>
      </c>
      <c r="BS295" t="s">
        <v>593</v>
      </c>
      <c r="BT295" t="s">
        <v>619</v>
      </c>
      <c r="BU295" t="s">
        <v>153</v>
      </c>
      <c r="BV295" t="s">
        <v>154</v>
      </c>
      <c r="BW295" t="s">
        <v>183</v>
      </c>
      <c r="BX295" t="s">
        <v>184</v>
      </c>
      <c r="BY295" t="s">
        <v>138</v>
      </c>
      <c r="BZ295" t="s">
        <v>595</v>
      </c>
      <c r="CA295">
        <v>3</v>
      </c>
      <c r="CC295" t="s">
        <v>138</v>
      </c>
      <c r="CD295">
        <v>906185</v>
      </c>
      <c r="CE295" t="s">
        <v>593</v>
      </c>
      <c r="CF295" t="s">
        <v>158</v>
      </c>
      <c r="CG295" t="s">
        <v>619</v>
      </c>
      <c r="CH295" t="s">
        <v>619</v>
      </c>
      <c r="CI295" t="s">
        <v>160</v>
      </c>
      <c r="CK295" t="s">
        <v>139</v>
      </c>
      <c r="CL295" t="s">
        <v>3158</v>
      </c>
      <c r="CO295">
        <v>0</v>
      </c>
      <c r="CP295" t="s">
        <v>139</v>
      </c>
      <c r="CQ295" t="s">
        <v>138</v>
      </c>
      <c r="CS295" t="s">
        <v>162</v>
      </c>
      <c r="CT295" t="s">
        <v>163</v>
      </c>
      <c r="DD295">
        <v>26306.25</v>
      </c>
      <c r="DE295">
        <v>57187.53</v>
      </c>
      <c r="DF295">
        <v>12026</v>
      </c>
      <c r="DG295">
        <v>12026</v>
      </c>
      <c r="DH295">
        <v>0</v>
      </c>
      <c r="DI295">
        <v>1</v>
      </c>
      <c r="DJ295" t="s">
        <v>139</v>
      </c>
      <c r="DK295">
        <v>543</v>
      </c>
      <c r="DO295" t="s">
        <v>164</v>
      </c>
      <c r="DP295" t="s">
        <v>3162</v>
      </c>
      <c r="DQ295">
        <v>12026</v>
      </c>
      <c r="DR295">
        <v>12026</v>
      </c>
      <c r="DS295">
        <v>0</v>
      </c>
      <c r="DT295">
        <v>1</v>
      </c>
      <c r="DU295">
        <v>12026</v>
      </c>
      <c r="DV295">
        <v>12026</v>
      </c>
      <c r="DX295" t="s">
        <v>138</v>
      </c>
      <c r="DY295" t="s">
        <v>139</v>
      </c>
    </row>
    <row r="296" spans="1:129" x14ac:dyDescent="0.25">
      <c r="A296" s="1">
        <v>295</v>
      </c>
      <c r="B296" s="1">
        <v>236342</v>
      </c>
      <c r="C296" s="1" t="s">
        <v>3163</v>
      </c>
      <c r="D296" s="1" t="s">
        <v>3164</v>
      </c>
      <c r="E296" s="1" t="s">
        <v>3165</v>
      </c>
      <c r="F296" s="1" t="s">
        <v>3166</v>
      </c>
      <c r="G296" s="1">
        <v>900669</v>
      </c>
      <c r="H296" s="2">
        <v>37864</v>
      </c>
      <c r="I296" s="1" t="s">
        <v>129</v>
      </c>
      <c r="J296" s="1" t="s">
        <v>130</v>
      </c>
      <c r="K296" s="1" t="s">
        <v>131</v>
      </c>
      <c r="L296" s="1" t="s">
        <v>132</v>
      </c>
      <c r="M296" s="1" t="s">
        <v>131</v>
      </c>
      <c r="N296" s="1" t="s">
        <v>130</v>
      </c>
      <c r="O296" s="1" t="s">
        <v>171</v>
      </c>
      <c r="P296" s="1" t="s">
        <v>273</v>
      </c>
      <c r="Q296" s="1" t="s">
        <v>3167</v>
      </c>
      <c r="R296" s="1"/>
      <c r="S296" s="1" t="s">
        <v>3168</v>
      </c>
      <c r="T296" s="1">
        <v>20026</v>
      </c>
      <c r="U296" s="2">
        <v>45481</v>
      </c>
      <c r="V296" s="1" t="s">
        <v>3169</v>
      </c>
      <c r="W296" s="1" t="s">
        <v>138</v>
      </c>
      <c r="X296" s="1" t="s">
        <v>139</v>
      </c>
      <c r="Y296" s="1" t="s">
        <v>139</v>
      </c>
      <c r="Z296" s="1" t="s">
        <v>138</v>
      </c>
      <c r="AA296" s="1" t="s">
        <v>2037</v>
      </c>
      <c r="AB296" s="1"/>
      <c r="AC296" s="1" t="s">
        <v>138</v>
      </c>
      <c r="AD296" s="1"/>
      <c r="AE296" s="1" t="s">
        <v>138</v>
      </c>
      <c r="AF296" s="1" t="s">
        <v>3170</v>
      </c>
      <c r="AG296" s="1" t="s">
        <v>3171</v>
      </c>
      <c r="AH296" s="1" t="s">
        <v>138</v>
      </c>
      <c r="AI296" s="1" t="s">
        <v>138</v>
      </c>
      <c r="AJ296" s="1" t="s">
        <v>138</v>
      </c>
      <c r="AK296" s="1" t="s">
        <v>138</v>
      </c>
      <c r="AL296" s="1" t="str">
        <f t="shared" si="8"/>
        <v>Già beneficiaria di sovvenzione per stesso evento</v>
      </c>
      <c r="AM296" s="1"/>
      <c r="AN296" s="1" t="s">
        <v>179</v>
      </c>
      <c r="AO296" s="1" t="s">
        <v>144</v>
      </c>
      <c r="AP296" s="1">
        <v>0</v>
      </c>
      <c r="AQ296" s="1">
        <v>0</v>
      </c>
      <c r="AR296" s="6">
        <v>0</v>
      </c>
      <c r="AS296" s="6"/>
      <c r="AT296" s="6">
        <f t="shared" si="9"/>
        <v>0</v>
      </c>
      <c r="AV296" t="s">
        <v>6779</v>
      </c>
      <c r="AW296" t="s">
        <v>138</v>
      </c>
      <c r="AY296" t="s">
        <v>428</v>
      </c>
      <c r="BB296" t="s">
        <v>139</v>
      </c>
      <c r="BC296" t="s">
        <v>139</v>
      </c>
      <c r="BE296" t="s">
        <v>148</v>
      </c>
      <c r="BF296">
        <v>2</v>
      </c>
      <c r="BG296">
        <v>3</v>
      </c>
      <c r="BH296" t="s">
        <v>149</v>
      </c>
      <c r="BI296">
        <v>2022</v>
      </c>
      <c r="BK296">
        <v>2022</v>
      </c>
      <c r="BL296">
        <v>3</v>
      </c>
      <c r="BM296">
        <v>4</v>
      </c>
      <c r="BN296" t="s">
        <v>150</v>
      </c>
      <c r="BO296" t="s">
        <v>151</v>
      </c>
      <c r="BP296">
        <v>94</v>
      </c>
      <c r="BQ296" t="s">
        <v>593</v>
      </c>
      <c r="BR296" t="s">
        <v>594</v>
      </c>
      <c r="BS296" t="s">
        <v>593</v>
      </c>
      <c r="BT296" t="s">
        <v>594</v>
      </c>
      <c r="BU296" t="s">
        <v>153</v>
      </c>
      <c r="BV296" t="s">
        <v>154</v>
      </c>
      <c r="BW296" t="s">
        <v>183</v>
      </c>
      <c r="BX296" t="s">
        <v>184</v>
      </c>
      <c r="BY296" t="s">
        <v>138</v>
      </c>
      <c r="BZ296" t="s">
        <v>595</v>
      </c>
      <c r="CA296">
        <v>3</v>
      </c>
      <c r="CC296" t="s">
        <v>138</v>
      </c>
      <c r="CD296">
        <v>900669</v>
      </c>
      <c r="CE296" t="s">
        <v>593</v>
      </c>
      <c r="CF296" t="s">
        <v>158</v>
      </c>
      <c r="CG296" t="s">
        <v>594</v>
      </c>
      <c r="CH296" t="s">
        <v>594</v>
      </c>
      <c r="CI296" t="s">
        <v>160</v>
      </c>
      <c r="CK296" t="s">
        <v>139</v>
      </c>
      <c r="CL296" t="s">
        <v>3166</v>
      </c>
      <c r="CO296">
        <v>0</v>
      </c>
      <c r="CP296" t="s">
        <v>139</v>
      </c>
      <c r="CQ296" t="s">
        <v>138</v>
      </c>
      <c r="CS296" t="s">
        <v>162</v>
      </c>
      <c r="CT296" t="s">
        <v>163</v>
      </c>
      <c r="CY296">
        <v>1563.5</v>
      </c>
      <c r="CZ296">
        <v>1563.5</v>
      </c>
      <c r="DD296">
        <v>26306.25</v>
      </c>
      <c r="DE296">
        <v>57187.53</v>
      </c>
      <c r="DF296">
        <v>12277.58</v>
      </c>
      <c r="DG296">
        <v>12277.58</v>
      </c>
      <c r="DH296">
        <v>0</v>
      </c>
      <c r="DI296">
        <v>1</v>
      </c>
      <c r="DJ296" t="s">
        <v>139</v>
      </c>
      <c r="DK296">
        <v>533</v>
      </c>
      <c r="DO296" t="s">
        <v>164</v>
      </c>
      <c r="DP296" t="s">
        <v>3172</v>
      </c>
      <c r="DQ296">
        <v>19275.8</v>
      </c>
      <c r="DR296">
        <v>19275.8</v>
      </c>
      <c r="DS296">
        <v>0</v>
      </c>
      <c r="DT296">
        <v>1.57</v>
      </c>
      <c r="DU296">
        <v>12277.58</v>
      </c>
      <c r="DV296">
        <v>12277.58</v>
      </c>
      <c r="DX296" t="s">
        <v>138</v>
      </c>
      <c r="DY296" t="s">
        <v>139</v>
      </c>
    </row>
    <row r="297" spans="1:129" x14ac:dyDescent="0.25">
      <c r="A297" s="1">
        <v>296</v>
      </c>
      <c r="B297" s="1">
        <v>226525</v>
      </c>
      <c r="C297" s="1" t="s">
        <v>3173</v>
      </c>
      <c r="D297" s="1" t="s">
        <v>489</v>
      </c>
      <c r="E297" s="1" t="s">
        <v>3174</v>
      </c>
      <c r="F297" s="1" t="s">
        <v>3175</v>
      </c>
      <c r="G297" s="1">
        <v>880384</v>
      </c>
      <c r="H297" s="2">
        <v>37349</v>
      </c>
      <c r="I297" s="1" t="s">
        <v>129</v>
      </c>
      <c r="J297" s="1" t="s">
        <v>130</v>
      </c>
      <c r="K297" s="1" t="s">
        <v>131</v>
      </c>
      <c r="L297" s="1" t="s">
        <v>132</v>
      </c>
      <c r="M297" s="1" t="s">
        <v>131</v>
      </c>
      <c r="N297" s="1" t="s">
        <v>130</v>
      </c>
      <c r="O297" s="1" t="s">
        <v>133</v>
      </c>
      <c r="P297" s="1" t="s">
        <v>134</v>
      </c>
      <c r="Q297" s="1" t="s">
        <v>3176</v>
      </c>
      <c r="R297" s="1"/>
      <c r="S297" s="1" t="s">
        <v>3177</v>
      </c>
      <c r="T297" s="1">
        <v>73020</v>
      </c>
      <c r="U297" s="2">
        <v>45516</v>
      </c>
      <c r="V297" s="1" t="s">
        <v>3178</v>
      </c>
      <c r="W297" s="1" t="s">
        <v>138</v>
      </c>
      <c r="X297" s="1" t="s">
        <v>139</v>
      </c>
      <c r="Y297" s="1" t="s">
        <v>139</v>
      </c>
      <c r="Z297" s="1" t="s">
        <v>138</v>
      </c>
      <c r="AA297" s="1" t="s">
        <v>2037</v>
      </c>
      <c r="AB297" s="1"/>
      <c r="AC297" s="1" t="s">
        <v>138</v>
      </c>
      <c r="AD297" s="1"/>
      <c r="AE297" s="1" t="s">
        <v>138</v>
      </c>
      <c r="AF297" s="1" t="s">
        <v>3179</v>
      </c>
      <c r="AG297" s="1" t="s">
        <v>2526</v>
      </c>
      <c r="AH297" s="1" t="s">
        <v>138</v>
      </c>
      <c r="AI297" s="1" t="s">
        <v>138</v>
      </c>
      <c r="AJ297" s="1" t="s">
        <v>138</v>
      </c>
      <c r="AK297" s="1" t="s">
        <v>138</v>
      </c>
      <c r="AL297" s="1" t="str">
        <f t="shared" si="8"/>
        <v>|Istruttoria Documenti NON Conforme</v>
      </c>
      <c r="AM297" s="1" t="s">
        <v>307</v>
      </c>
      <c r="AN297" s="1" t="s">
        <v>179</v>
      </c>
      <c r="AO297" s="1" t="s">
        <v>144</v>
      </c>
      <c r="AP297" s="1">
        <v>0</v>
      </c>
      <c r="AQ297" s="1">
        <v>0</v>
      </c>
      <c r="AR297" s="6">
        <v>0</v>
      </c>
      <c r="AS297" s="6"/>
      <c r="AT297" s="6">
        <f t="shared" si="9"/>
        <v>0</v>
      </c>
      <c r="AW297" t="s">
        <v>138</v>
      </c>
      <c r="AY297" t="s">
        <v>146</v>
      </c>
      <c r="AZ297" t="s">
        <v>147</v>
      </c>
      <c r="BB297" t="s">
        <v>129</v>
      </c>
      <c r="BC297" t="s">
        <v>129</v>
      </c>
      <c r="BE297" t="s">
        <v>148</v>
      </c>
      <c r="BF297">
        <v>2</v>
      </c>
      <c r="BG297">
        <v>3</v>
      </c>
      <c r="BH297" t="s">
        <v>415</v>
      </c>
      <c r="BI297">
        <v>2021</v>
      </c>
      <c r="BK297">
        <v>2021</v>
      </c>
      <c r="BL297">
        <v>4</v>
      </c>
      <c r="BM297">
        <v>4</v>
      </c>
      <c r="BN297" t="s">
        <v>150</v>
      </c>
      <c r="BO297" t="s">
        <v>151</v>
      </c>
      <c r="BP297">
        <v>89</v>
      </c>
      <c r="BQ297" t="s">
        <v>2154</v>
      </c>
      <c r="BR297" t="s">
        <v>2155</v>
      </c>
      <c r="BS297" t="s">
        <v>2154</v>
      </c>
      <c r="BT297" t="s">
        <v>2155</v>
      </c>
      <c r="BU297" t="s">
        <v>153</v>
      </c>
      <c r="BV297" t="s">
        <v>154</v>
      </c>
      <c r="BW297" t="s">
        <v>183</v>
      </c>
      <c r="BX297" t="s">
        <v>184</v>
      </c>
      <c r="BY297" t="s">
        <v>138</v>
      </c>
      <c r="BZ297" t="s">
        <v>387</v>
      </c>
      <c r="CA297">
        <v>3</v>
      </c>
      <c r="CC297" t="s">
        <v>138</v>
      </c>
      <c r="CD297">
        <v>880384</v>
      </c>
      <c r="CE297" t="s">
        <v>2154</v>
      </c>
      <c r="CF297" t="s">
        <v>158</v>
      </c>
      <c r="CG297" t="s">
        <v>2155</v>
      </c>
      <c r="CH297" t="s">
        <v>2155</v>
      </c>
      <c r="CI297" t="s">
        <v>266</v>
      </c>
      <c r="CK297" t="s">
        <v>139</v>
      </c>
      <c r="CL297" t="s">
        <v>3175</v>
      </c>
      <c r="CO297">
        <v>1</v>
      </c>
      <c r="CP297" t="s">
        <v>139</v>
      </c>
      <c r="CQ297" t="s">
        <v>139</v>
      </c>
      <c r="CS297" t="s">
        <v>162</v>
      </c>
      <c r="CT297" t="s">
        <v>163</v>
      </c>
      <c r="CY297">
        <v>6536</v>
      </c>
      <c r="CZ297">
        <v>6536</v>
      </c>
      <c r="DD297">
        <v>26306.25</v>
      </c>
      <c r="DE297">
        <v>57187.53</v>
      </c>
      <c r="DF297">
        <v>12389.27</v>
      </c>
      <c r="DG297">
        <v>12389.27</v>
      </c>
      <c r="DH297">
        <v>13024.81</v>
      </c>
      <c r="DI297">
        <v>1</v>
      </c>
      <c r="DJ297" t="s">
        <v>139</v>
      </c>
      <c r="DK297">
        <v>529</v>
      </c>
      <c r="DO297" t="s">
        <v>164</v>
      </c>
      <c r="DP297" t="s">
        <v>3180</v>
      </c>
      <c r="DQ297">
        <v>26026.25</v>
      </c>
      <c r="DR297">
        <v>32955.449999999997</v>
      </c>
      <c r="DS297">
        <v>34646</v>
      </c>
      <c r="DT297">
        <v>2.66</v>
      </c>
      <c r="DU297">
        <v>12389.27</v>
      </c>
      <c r="DV297">
        <v>12389.27</v>
      </c>
      <c r="DX297" t="s">
        <v>138</v>
      </c>
      <c r="DY297" t="s">
        <v>139</v>
      </c>
    </row>
    <row r="298" spans="1:129" x14ac:dyDescent="0.25">
      <c r="A298" s="1">
        <v>297</v>
      </c>
      <c r="B298" s="1">
        <v>241015</v>
      </c>
      <c r="C298" s="1" t="s">
        <v>3181</v>
      </c>
      <c r="D298" s="1" t="s">
        <v>3182</v>
      </c>
      <c r="E298" s="1" t="s">
        <v>3183</v>
      </c>
      <c r="F298" s="1" t="s">
        <v>3184</v>
      </c>
      <c r="G298" s="1">
        <v>916105</v>
      </c>
      <c r="H298" s="2">
        <v>36946</v>
      </c>
      <c r="I298" s="1" t="s">
        <v>129</v>
      </c>
      <c r="J298" s="1" t="s">
        <v>130</v>
      </c>
      <c r="K298" s="1" t="s">
        <v>131</v>
      </c>
      <c r="L298" s="1" t="s">
        <v>132</v>
      </c>
      <c r="M298" s="1" t="s">
        <v>131</v>
      </c>
      <c r="N298" s="1" t="s">
        <v>130</v>
      </c>
      <c r="O298" s="1" t="s">
        <v>3140</v>
      </c>
      <c r="P298" s="1" t="s">
        <v>3185</v>
      </c>
      <c r="Q298" s="1" t="s">
        <v>3186</v>
      </c>
      <c r="R298" s="1"/>
      <c r="S298" s="1" t="s">
        <v>3187</v>
      </c>
      <c r="T298" s="1">
        <v>84015</v>
      </c>
      <c r="U298" s="2">
        <v>45523</v>
      </c>
      <c r="V298" s="1" t="s">
        <v>3188</v>
      </c>
      <c r="W298" s="1" t="s">
        <v>138</v>
      </c>
      <c r="X298" s="1" t="s">
        <v>139</v>
      </c>
      <c r="Y298" s="1" t="s">
        <v>139</v>
      </c>
      <c r="Z298" s="1" t="s">
        <v>138</v>
      </c>
      <c r="AA298" s="1" t="s">
        <v>2037</v>
      </c>
      <c r="AB298" s="1"/>
      <c r="AC298" s="1" t="s">
        <v>138</v>
      </c>
      <c r="AD298" s="1"/>
      <c r="AE298" s="1" t="s">
        <v>138</v>
      </c>
      <c r="AF298" s="1" t="s">
        <v>652</v>
      </c>
      <c r="AG298" s="1" t="s">
        <v>653</v>
      </c>
      <c r="AH298" s="1" t="s">
        <v>138</v>
      </c>
      <c r="AI298" s="1" t="s">
        <v>138</v>
      </c>
      <c r="AJ298" s="1" t="s">
        <v>138</v>
      </c>
      <c r="AK298" s="1" t="s">
        <v>138</v>
      </c>
      <c r="AL298" s="1" t="str">
        <f t="shared" si="8"/>
        <v>|Istruttoria Documenti NON Conforme</v>
      </c>
      <c r="AM298" s="1" t="s">
        <v>307</v>
      </c>
      <c r="AN298" s="1"/>
      <c r="AO298" s="1" t="s">
        <v>144</v>
      </c>
      <c r="AP298" s="1">
        <v>0</v>
      </c>
      <c r="AQ298" s="1">
        <v>0</v>
      </c>
      <c r="AR298" s="6">
        <v>0</v>
      </c>
      <c r="AS298" s="6"/>
      <c r="AT298" s="6">
        <f t="shared" si="9"/>
        <v>0</v>
      </c>
      <c r="AW298" t="s">
        <v>138</v>
      </c>
      <c r="AY298" t="s">
        <v>146</v>
      </c>
      <c r="AZ298" t="s">
        <v>1751</v>
      </c>
      <c r="BB298" t="s">
        <v>129</v>
      </c>
      <c r="BC298" t="s">
        <v>129</v>
      </c>
      <c r="BE298" t="s">
        <v>148</v>
      </c>
      <c r="BF298">
        <v>2</v>
      </c>
      <c r="BG298">
        <v>2</v>
      </c>
      <c r="BH298" t="s">
        <v>149</v>
      </c>
      <c r="BI298">
        <v>2023</v>
      </c>
      <c r="BK298">
        <v>2023</v>
      </c>
      <c r="BL298">
        <v>2</v>
      </c>
      <c r="BM298">
        <v>3</v>
      </c>
      <c r="BN298" t="s">
        <v>150</v>
      </c>
      <c r="BO298" t="s">
        <v>151</v>
      </c>
      <c r="BP298">
        <v>94</v>
      </c>
      <c r="BQ298" t="s">
        <v>557</v>
      </c>
      <c r="BR298" t="s">
        <v>152</v>
      </c>
      <c r="BS298" t="s">
        <v>557</v>
      </c>
      <c r="BT298" t="s">
        <v>152</v>
      </c>
      <c r="BU298" t="s">
        <v>153</v>
      </c>
      <c r="BV298" t="s">
        <v>154</v>
      </c>
      <c r="BW298" t="s">
        <v>207</v>
      </c>
      <c r="BX298" t="s">
        <v>208</v>
      </c>
      <c r="BY298" t="s">
        <v>138</v>
      </c>
      <c r="BZ298" t="s">
        <v>558</v>
      </c>
      <c r="CA298">
        <v>2</v>
      </c>
      <c r="CC298" t="s">
        <v>138</v>
      </c>
      <c r="CD298">
        <v>916105</v>
      </c>
      <c r="CE298" t="s">
        <v>557</v>
      </c>
      <c r="CF298" t="s">
        <v>158</v>
      </c>
      <c r="CG298" t="s">
        <v>159</v>
      </c>
      <c r="CH298" t="s">
        <v>159</v>
      </c>
      <c r="CI298" t="s">
        <v>160</v>
      </c>
      <c r="CJ298" t="s">
        <v>3189</v>
      </c>
      <c r="CK298" t="s">
        <v>139</v>
      </c>
      <c r="CL298" t="s">
        <v>3184</v>
      </c>
      <c r="CO298">
        <v>0</v>
      </c>
      <c r="CP298" t="s">
        <v>139</v>
      </c>
      <c r="CQ298" t="s">
        <v>138</v>
      </c>
      <c r="CS298" t="s">
        <v>935</v>
      </c>
      <c r="CT298" t="s">
        <v>163</v>
      </c>
      <c r="CX298">
        <v>2480</v>
      </c>
      <c r="CY298">
        <v>2360</v>
      </c>
      <c r="DD298">
        <v>26306.25</v>
      </c>
      <c r="DE298">
        <v>57187.53</v>
      </c>
      <c r="DF298">
        <v>13412.35</v>
      </c>
      <c r="DG298">
        <v>12453</v>
      </c>
      <c r="DH298">
        <v>19093.5</v>
      </c>
      <c r="DI298">
        <v>1</v>
      </c>
      <c r="DJ298" t="s">
        <v>139</v>
      </c>
      <c r="DK298">
        <v>527</v>
      </c>
      <c r="DO298" t="s">
        <v>164</v>
      </c>
      <c r="DP298" t="s">
        <v>3190</v>
      </c>
      <c r="DQ298">
        <v>23600.38</v>
      </c>
      <c r="DR298">
        <v>32994.379999999997</v>
      </c>
      <c r="DS298">
        <v>46970</v>
      </c>
      <c r="DT298">
        <v>2.46</v>
      </c>
      <c r="DU298">
        <v>13412.35</v>
      </c>
      <c r="DV298">
        <v>13412.35</v>
      </c>
      <c r="DX298" t="s">
        <v>138</v>
      </c>
      <c r="DY298" t="s">
        <v>139</v>
      </c>
    </row>
    <row r="299" spans="1:129" x14ac:dyDescent="0.25">
      <c r="A299" s="1">
        <v>298</v>
      </c>
      <c r="B299" s="1">
        <v>243456</v>
      </c>
      <c r="C299" s="1" t="s">
        <v>3191</v>
      </c>
      <c r="D299" s="1" t="s">
        <v>126</v>
      </c>
      <c r="E299" s="1" t="s">
        <v>3192</v>
      </c>
      <c r="F299" s="1" t="s">
        <v>3193</v>
      </c>
      <c r="G299" s="1">
        <v>917797</v>
      </c>
      <c r="H299" s="2">
        <v>33103</v>
      </c>
      <c r="I299" s="1" t="s">
        <v>129</v>
      </c>
      <c r="J299" s="1" t="s">
        <v>130</v>
      </c>
      <c r="K299" s="1" t="s">
        <v>131</v>
      </c>
      <c r="L299" s="1" t="s">
        <v>132</v>
      </c>
      <c r="M299" s="1" t="s">
        <v>131</v>
      </c>
      <c r="N299" s="1" t="s">
        <v>130</v>
      </c>
      <c r="O299" s="1" t="s">
        <v>586</v>
      </c>
      <c r="P299" s="1" t="s">
        <v>587</v>
      </c>
      <c r="Q299" s="1" t="s">
        <v>3194</v>
      </c>
      <c r="R299" s="1" t="s">
        <v>3195</v>
      </c>
      <c r="S299" s="1" t="s">
        <v>3196</v>
      </c>
      <c r="T299" s="1">
        <v>16043</v>
      </c>
      <c r="U299" s="2">
        <v>45496</v>
      </c>
      <c r="V299" s="1" t="s">
        <v>3197</v>
      </c>
      <c r="W299" s="1" t="s">
        <v>138</v>
      </c>
      <c r="X299" s="1" t="s">
        <v>139</v>
      </c>
      <c r="Y299" s="1" t="s">
        <v>138</v>
      </c>
      <c r="Z299" s="1" t="s">
        <v>138</v>
      </c>
      <c r="AA299" s="1" t="s">
        <v>2037</v>
      </c>
      <c r="AB299" s="1"/>
      <c r="AC299" s="1" t="s">
        <v>138</v>
      </c>
      <c r="AD299" s="1"/>
      <c r="AE299" s="1" t="s">
        <v>138</v>
      </c>
      <c r="AF299" s="1" t="s">
        <v>3198</v>
      </c>
      <c r="AG299" s="1" t="s">
        <v>3199</v>
      </c>
      <c r="AH299" s="1" t="s">
        <v>138</v>
      </c>
      <c r="AI299" s="1" t="s">
        <v>138</v>
      </c>
      <c r="AJ299" s="1" t="s">
        <v>138</v>
      </c>
      <c r="AK299" s="1" t="s">
        <v>138</v>
      </c>
      <c r="AL299" s="1" t="str">
        <f t="shared" si="8"/>
        <v>|Altra Laurea</v>
      </c>
      <c r="AM299" s="1"/>
      <c r="AN299" s="1"/>
      <c r="AO299" s="1" t="s">
        <v>144</v>
      </c>
      <c r="AP299" s="1">
        <v>0</v>
      </c>
      <c r="AQ299" s="1">
        <v>0</v>
      </c>
      <c r="AR299" s="6">
        <v>0</v>
      </c>
      <c r="AS299" s="6"/>
      <c r="AT299" s="6">
        <f t="shared" si="9"/>
        <v>0</v>
      </c>
      <c r="AV299" t="str">
        <f>CR299</f>
        <v>|Altra Laurea</v>
      </c>
      <c r="AW299" t="s">
        <v>138</v>
      </c>
      <c r="AY299" t="s">
        <v>146</v>
      </c>
      <c r="AZ299" t="s">
        <v>147</v>
      </c>
      <c r="BB299" t="s">
        <v>129</v>
      </c>
      <c r="BC299" t="s">
        <v>129</v>
      </c>
      <c r="BE299" t="s">
        <v>148</v>
      </c>
      <c r="BF299">
        <v>2</v>
      </c>
      <c r="BG299">
        <v>3</v>
      </c>
      <c r="BH299" t="s">
        <v>149</v>
      </c>
      <c r="BI299">
        <v>2020</v>
      </c>
      <c r="BK299">
        <v>2020</v>
      </c>
      <c r="BL299">
        <v>5</v>
      </c>
      <c r="BM299">
        <v>6</v>
      </c>
      <c r="BN299" t="s">
        <v>150</v>
      </c>
      <c r="BO299" t="s">
        <v>151</v>
      </c>
      <c r="BP299">
        <v>94</v>
      </c>
      <c r="BQ299" t="s">
        <v>1371</v>
      </c>
      <c r="BR299" t="s">
        <v>152</v>
      </c>
      <c r="BS299" t="s">
        <v>1371</v>
      </c>
      <c r="BT299" t="s">
        <v>152</v>
      </c>
      <c r="BU299" t="s">
        <v>153</v>
      </c>
      <c r="BV299" t="s">
        <v>154</v>
      </c>
      <c r="BW299" t="s">
        <v>155</v>
      </c>
      <c r="BX299" t="s">
        <v>156</v>
      </c>
      <c r="BY299" t="s">
        <v>138</v>
      </c>
      <c r="BZ299" t="s">
        <v>1372</v>
      </c>
      <c r="CA299">
        <v>5</v>
      </c>
      <c r="CC299" t="s">
        <v>139</v>
      </c>
      <c r="CD299">
        <v>917797</v>
      </c>
      <c r="CE299" t="s">
        <v>1371</v>
      </c>
      <c r="CF299" t="s">
        <v>158</v>
      </c>
      <c r="CG299" t="s">
        <v>159</v>
      </c>
      <c r="CH299" t="s">
        <v>159</v>
      </c>
      <c r="CI299" t="s">
        <v>160</v>
      </c>
      <c r="CK299" t="s">
        <v>139</v>
      </c>
      <c r="CL299" t="s">
        <v>3193</v>
      </c>
      <c r="CO299">
        <v>0</v>
      </c>
      <c r="CP299" t="s">
        <v>138</v>
      </c>
      <c r="CQ299" t="s">
        <v>138</v>
      </c>
      <c r="CR299" t="s">
        <v>3200</v>
      </c>
      <c r="CS299" t="s">
        <v>162</v>
      </c>
      <c r="CT299" t="s">
        <v>163</v>
      </c>
      <c r="DD299">
        <v>26306.25</v>
      </c>
      <c r="DE299">
        <v>57187.53</v>
      </c>
      <c r="DF299">
        <v>12440.03</v>
      </c>
      <c r="DG299">
        <v>12440.03</v>
      </c>
      <c r="DH299">
        <v>330.14</v>
      </c>
      <c r="DI299">
        <v>1</v>
      </c>
      <c r="DJ299" t="s">
        <v>139</v>
      </c>
      <c r="DK299">
        <v>527</v>
      </c>
      <c r="DO299" t="s">
        <v>164</v>
      </c>
      <c r="DP299" t="s">
        <v>3201</v>
      </c>
      <c r="DQ299">
        <v>43927.71</v>
      </c>
      <c r="DR299">
        <v>44162.11</v>
      </c>
      <c r="DS299">
        <v>1172</v>
      </c>
      <c r="DT299">
        <v>3.55</v>
      </c>
      <c r="DU299">
        <v>12440.03</v>
      </c>
      <c r="DV299">
        <v>12440.03</v>
      </c>
      <c r="DX299" t="s">
        <v>138</v>
      </c>
      <c r="DY299" t="s">
        <v>139</v>
      </c>
    </row>
    <row r="300" spans="1:129" x14ac:dyDescent="0.25">
      <c r="A300" s="1">
        <v>299</v>
      </c>
      <c r="B300" s="1">
        <v>242190</v>
      </c>
      <c r="C300" s="1" t="s">
        <v>3202</v>
      </c>
      <c r="D300" s="1" t="s">
        <v>3203</v>
      </c>
      <c r="E300" s="1" t="s">
        <v>3204</v>
      </c>
      <c r="F300" s="1" t="s">
        <v>3205</v>
      </c>
      <c r="G300" s="1">
        <v>918553</v>
      </c>
      <c r="H300" s="2">
        <v>38214</v>
      </c>
      <c r="I300" s="1" t="s">
        <v>129</v>
      </c>
      <c r="J300" s="1" t="s">
        <v>130</v>
      </c>
      <c r="K300" s="1" t="s">
        <v>131</v>
      </c>
      <c r="L300" s="1" t="s">
        <v>132</v>
      </c>
      <c r="M300" s="1" t="s">
        <v>131</v>
      </c>
      <c r="N300" s="1" t="s">
        <v>130</v>
      </c>
      <c r="O300" s="1" t="s">
        <v>1852</v>
      </c>
      <c r="P300" s="1" t="s">
        <v>3206</v>
      </c>
      <c r="Q300" s="1" t="s">
        <v>3207</v>
      </c>
      <c r="R300" s="1" t="s">
        <v>3208</v>
      </c>
      <c r="S300" s="1" t="s">
        <v>3209</v>
      </c>
      <c r="T300" s="1">
        <v>89131</v>
      </c>
      <c r="U300" s="2">
        <v>45505</v>
      </c>
      <c r="V300" s="1" t="s">
        <v>3210</v>
      </c>
      <c r="W300" s="1" t="s">
        <v>138</v>
      </c>
      <c r="X300" s="1" t="s">
        <v>139</v>
      </c>
      <c r="Y300" s="1" t="s">
        <v>139</v>
      </c>
      <c r="Z300" s="1" t="s">
        <v>138</v>
      </c>
      <c r="AA300" s="1" t="s">
        <v>2037</v>
      </c>
      <c r="AB300" s="1"/>
      <c r="AC300" s="1" t="s">
        <v>138</v>
      </c>
      <c r="AD300" s="1"/>
      <c r="AE300" s="1" t="s">
        <v>138</v>
      </c>
      <c r="AF300" s="1" t="s">
        <v>2110</v>
      </c>
      <c r="AG300" s="1"/>
      <c r="AH300" s="1" t="s">
        <v>138</v>
      </c>
      <c r="AI300" s="1" t="s">
        <v>138</v>
      </c>
      <c r="AJ300" s="1" t="s">
        <v>138</v>
      </c>
      <c r="AK300" s="1" t="s">
        <v>138</v>
      </c>
      <c r="AL300" s="1" t="str">
        <f t="shared" si="8"/>
        <v>|Mancanza tipologia richiesta Sovvenzione</v>
      </c>
      <c r="AM300" s="1" t="s">
        <v>2111</v>
      </c>
      <c r="AN300" s="1"/>
      <c r="AO300" s="1" t="s">
        <v>144</v>
      </c>
      <c r="AP300" s="1">
        <v>0</v>
      </c>
      <c r="AQ300" s="1">
        <v>0</v>
      </c>
      <c r="AR300" s="6">
        <v>0</v>
      </c>
      <c r="AS300" s="6"/>
      <c r="AT300" s="6">
        <f t="shared" si="9"/>
        <v>0</v>
      </c>
      <c r="AW300" t="s">
        <v>138</v>
      </c>
      <c r="AY300" t="s">
        <v>146</v>
      </c>
      <c r="AZ300" t="s">
        <v>642</v>
      </c>
      <c r="BB300" t="s">
        <v>129</v>
      </c>
      <c r="BC300" t="s">
        <v>129</v>
      </c>
      <c r="BE300" t="s">
        <v>148</v>
      </c>
      <c r="BF300">
        <v>2</v>
      </c>
      <c r="BG300">
        <v>2</v>
      </c>
      <c r="BH300" t="s">
        <v>149</v>
      </c>
      <c r="BI300">
        <v>2023</v>
      </c>
      <c r="BK300">
        <v>2023</v>
      </c>
      <c r="BL300">
        <v>2</v>
      </c>
      <c r="BM300">
        <v>4</v>
      </c>
      <c r="BN300" t="s">
        <v>150</v>
      </c>
      <c r="BO300" t="s">
        <v>151</v>
      </c>
      <c r="BP300">
        <v>95</v>
      </c>
      <c r="BQ300" t="s">
        <v>437</v>
      </c>
      <c r="BR300" t="s">
        <v>152</v>
      </c>
      <c r="BS300" t="s">
        <v>437</v>
      </c>
      <c r="BT300" t="s">
        <v>152</v>
      </c>
      <c r="BU300" t="s">
        <v>153</v>
      </c>
      <c r="BV300" t="s">
        <v>154</v>
      </c>
      <c r="BW300" t="s">
        <v>183</v>
      </c>
      <c r="BX300" t="s">
        <v>184</v>
      </c>
      <c r="BY300" t="s">
        <v>138</v>
      </c>
      <c r="BZ300" t="s">
        <v>438</v>
      </c>
      <c r="CA300">
        <v>3</v>
      </c>
      <c r="CC300" t="s">
        <v>138</v>
      </c>
      <c r="CD300">
        <v>918553</v>
      </c>
      <c r="CE300" t="s">
        <v>437</v>
      </c>
      <c r="CF300" t="s">
        <v>158</v>
      </c>
      <c r="CG300" t="s">
        <v>159</v>
      </c>
      <c r="CH300" t="s">
        <v>159</v>
      </c>
      <c r="CI300" t="s">
        <v>160</v>
      </c>
      <c r="CK300" t="s">
        <v>139</v>
      </c>
      <c r="CL300" t="s">
        <v>3205</v>
      </c>
      <c r="CO300">
        <v>-1</v>
      </c>
      <c r="CP300" t="s">
        <v>139</v>
      </c>
      <c r="CQ300" t="s">
        <v>138</v>
      </c>
      <c r="CS300" t="s">
        <v>162</v>
      </c>
      <c r="CT300" t="s">
        <v>163</v>
      </c>
      <c r="DD300">
        <v>26306.25</v>
      </c>
      <c r="DE300">
        <v>57187.53</v>
      </c>
      <c r="DF300">
        <v>12625.1</v>
      </c>
      <c r="DG300">
        <v>12625.1</v>
      </c>
      <c r="DH300">
        <v>30395.59</v>
      </c>
      <c r="DI300">
        <v>1</v>
      </c>
      <c r="DJ300" t="s">
        <v>139</v>
      </c>
      <c r="DK300">
        <v>520</v>
      </c>
      <c r="DO300" t="s">
        <v>164</v>
      </c>
      <c r="DP300" t="s">
        <v>3211</v>
      </c>
      <c r="DQ300">
        <v>13353.8</v>
      </c>
      <c r="DR300">
        <v>25755.200000000001</v>
      </c>
      <c r="DS300">
        <v>62007</v>
      </c>
      <c r="DT300">
        <v>2.04</v>
      </c>
      <c r="DU300">
        <v>12625.1</v>
      </c>
      <c r="DV300">
        <v>12625.1</v>
      </c>
      <c r="DX300" t="s">
        <v>138</v>
      </c>
      <c r="DY300" t="s">
        <v>139</v>
      </c>
    </row>
    <row r="301" spans="1:129" x14ac:dyDescent="0.25">
      <c r="A301" s="1">
        <v>300</v>
      </c>
      <c r="B301" s="1">
        <v>239784</v>
      </c>
      <c r="C301" s="1" t="s">
        <v>3212</v>
      </c>
      <c r="D301" s="1" t="s">
        <v>3213</v>
      </c>
      <c r="E301" s="1" t="s">
        <v>3214</v>
      </c>
      <c r="F301" s="1" t="s">
        <v>3215</v>
      </c>
      <c r="G301" s="1">
        <v>909315</v>
      </c>
      <c r="H301" s="2">
        <v>37585</v>
      </c>
      <c r="I301" s="1" t="s">
        <v>129</v>
      </c>
      <c r="J301" s="1" t="s">
        <v>130</v>
      </c>
      <c r="K301" s="1" t="s">
        <v>131</v>
      </c>
      <c r="L301" s="1" t="s">
        <v>132</v>
      </c>
      <c r="M301" s="1" t="s">
        <v>131</v>
      </c>
      <c r="N301" s="1" t="s">
        <v>130</v>
      </c>
      <c r="O301" s="1" t="s">
        <v>171</v>
      </c>
      <c r="P301" s="1" t="s">
        <v>1683</v>
      </c>
      <c r="Q301" s="1" t="s">
        <v>350</v>
      </c>
      <c r="R301" s="1"/>
      <c r="S301" s="1" t="s">
        <v>3216</v>
      </c>
      <c r="T301" s="1">
        <v>26900</v>
      </c>
      <c r="U301" s="2">
        <v>45565</v>
      </c>
      <c r="V301" s="1" t="s">
        <v>3217</v>
      </c>
      <c r="W301" s="1" t="s">
        <v>138</v>
      </c>
      <c r="X301" s="1" t="s">
        <v>139</v>
      </c>
      <c r="Y301" s="1" t="s">
        <v>139</v>
      </c>
      <c r="Z301" s="1" t="s">
        <v>138</v>
      </c>
      <c r="AA301" s="1" t="s">
        <v>2037</v>
      </c>
      <c r="AB301" s="1"/>
      <c r="AC301" s="1" t="s">
        <v>138</v>
      </c>
      <c r="AD301" s="1"/>
      <c r="AE301" s="1" t="s">
        <v>138</v>
      </c>
      <c r="AF301" s="1" t="s">
        <v>2047</v>
      </c>
      <c r="AG301" s="1" t="s">
        <v>2048</v>
      </c>
      <c r="AH301" s="1" t="s">
        <v>138</v>
      </c>
      <c r="AI301" s="1" t="s">
        <v>138</v>
      </c>
      <c r="AJ301" s="1" t="s">
        <v>138</v>
      </c>
      <c r="AK301" s="1" t="s">
        <v>138</v>
      </c>
      <c r="AL301" s="1" t="str">
        <f t="shared" si="8"/>
        <v>|Istruttoria Documenti NON Conforme</v>
      </c>
      <c r="AM301" s="1" t="s">
        <v>307</v>
      </c>
      <c r="AN301" s="1"/>
      <c r="AO301" s="1" t="s">
        <v>144</v>
      </c>
      <c r="AP301" s="1">
        <v>0</v>
      </c>
      <c r="AQ301" s="1">
        <v>0</v>
      </c>
      <c r="AR301" s="6">
        <v>0</v>
      </c>
      <c r="AS301" s="6"/>
      <c r="AT301" s="6">
        <f t="shared" si="9"/>
        <v>0</v>
      </c>
      <c r="AW301" t="s">
        <v>138</v>
      </c>
      <c r="AY301" t="s">
        <v>428</v>
      </c>
      <c r="BB301" t="s">
        <v>139</v>
      </c>
      <c r="BC301" t="s">
        <v>139</v>
      </c>
      <c r="BE301" t="s">
        <v>180</v>
      </c>
      <c r="BF301">
        <v>1</v>
      </c>
      <c r="BG301">
        <v>2</v>
      </c>
      <c r="BH301" t="s">
        <v>415</v>
      </c>
      <c r="BI301">
        <v>2023</v>
      </c>
      <c r="BK301">
        <v>2023</v>
      </c>
      <c r="BL301">
        <v>2</v>
      </c>
      <c r="BM301">
        <v>4</v>
      </c>
      <c r="BN301" t="s">
        <v>150</v>
      </c>
      <c r="BO301" t="s">
        <v>151</v>
      </c>
      <c r="BP301">
        <v>89</v>
      </c>
      <c r="BQ301" t="s">
        <v>1148</v>
      </c>
      <c r="BR301" t="s">
        <v>152</v>
      </c>
      <c r="BS301" t="s">
        <v>1148</v>
      </c>
      <c r="BT301" t="s">
        <v>152</v>
      </c>
      <c r="BU301" t="s">
        <v>153</v>
      </c>
      <c r="BV301" t="s">
        <v>154</v>
      </c>
      <c r="BW301" t="s">
        <v>183</v>
      </c>
      <c r="BX301" t="s">
        <v>184</v>
      </c>
      <c r="BY301" t="s">
        <v>138</v>
      </c>
      <c r="BZ301" t="s">
        <v>387</v>
      </c>
      <c r="CA301">
        <v>3</v>
      </c>
      <c r="CC301" t="s">
        <v>138</v>
      </c>
      <c r="CD301">
        <v>909315</v>
      </c>
      <c r="CE301" t="s">
        <v>1148</v>
      </c>
      <c r="CF301" t="s">
        <v>158</v>
      </c>
      <c r="CG301" t="s">
        <v>159</v>
      </c>
      <c r="CH301" t="s">
        <v>159</v>
      </c>
      <c r="CI301" t="s">
        <v>160</v>
      </c>
      <c r="CK301" t="s">
        <v>139</v>
      </c>
      <c r="CL301" t="s">
        <v>3215</v>
      </c>
      <c r="CO301">
        <v>-1</v>
      </c>
      <c r="CP301" t="s">
        <v>139</v>
      </c>
      <c r="CQ301" t="s">
        <v>138</v>
      </c>
      <c r="CS301" t="s">
        <v>162</v>
      </c>
      <c r="CT301" t="s">
        <v>163</v>
      </c>
      <c r="DD301">
        <v>26306.25</v>
      </c>
      <c r="DE301">
        <v>57187.53</v>
      </c>
      <c r="DF301">
        <v>12631.68</v>
      </c>
      <c r="DG301">
        <v>12631.68</v>
      </c>
      <c r="DH301">
        <v>47616.99</v>
      </c>
      <c r="DI301">
        <v>1</v>
      </c>
      <c r="DJ301" t="s">
        <v>139</v>
      </c>
      <c r="DK301">
        <v>520</v>
      </c>
      <c r="DO301" t="s">
        <v>164</v>
      </c>
      <c r="DP301" t="s">
        <v>3218</v>
      </c>
      <c r="DQ301">
        <v>4880</v>
      </c>
      <c r="DR301">
        <v>19831.73</v>
      </c>
      <c r="DS301">
        <v>74758.67</v>
      </c>
      <c r="DT301">
        <v>1.57</v>
      </c>
      <c r="DU301">
        <v>12631.68</v>
      </c>
      <c r="DV301">
        <v>12631.68</v>
      </c>
      <c r="DX301" t="s">
        <v>138</v>
      </c>
      <c r="DY301" t="s">
        <v>139</v>
      </c>
    </row>
    <row r="302" spans="1:129" x14ac:dyDescent="0.25">
      <c r="A302" s="1">
        <v>301</v>
      </c>
      <c r="B302" s="1">
        <v>236454</v>
      </c>
      <c r="C302" s="1" t="s">
        <v>2665</v>
      </c>
      <c r="D302" s="1" t="s">
        <v>3219</v>
      </c>
      <c r="E302" s="1" t="s">
        <v>3220</v>
      </c>
      <c r="F302" s="1" t="s">
        <v>3221</v>
      </c>
      <c r="G302" s="1">
        <v>902674</v>
      </c>
      <c r="H302" s="2">
        <v>37182</v>
      </c>
      <c r="I302" s="1" t="s">
        <v>170</v>
      </c>
      <c r="J302" s="1" t="s">
        <v>130</v>
      </c>
      <c r="K302" s="1" t="s">
        <v>131</v>
      </c>
      <c r="L302" s="1" t="s">
        <v>132</v>
      </c>
      <c r="M302" s="1" t="s">
        <v>131</v>
      </c>
      <c r="N302" s="1" t="s">
        <v>130</v>
      </c>
      <c r="O302" s="1" t="s">
        <v>171</v>
      </c>
      <c r="P302" s="1" t="s">
        <v>273</v>
      </c>
      <c r="Q302" s="1" t="s">
        <v>158</v>
      </c>
      <c r="R302" s="1" t="s">
        <v>158</v>
      </c>
      <c r="S302" s="1" t="s">
        <v>3222</v>
      </c>
      <c r="T302" s="1">
        <v>20151</v>
      </c>
      <c r="U302" s="2">
        <v>45485</v>
      </c>
      <c r="V302" s="1" t="s">
        <v>3223</v>
      </c>
      <c r="W302" s="1" t="s">
        <v>138</v>
      </c>
      <c r="X302" s="1" t="s">
        <v>139</v>
      </c>
      <c r="Y302" s="1" t="s">
        <v>139</v>
      </c>
      <c r="Z302" s="1" t="s">
        <v>138</v>
      </c>
      <c r="AA302" s="1" t="s">
        <v>2037</v>
      </c>
      <c r="AB302" s="1"/>
      <c r="AC302" s="1" t="s">
        <v>138</v>
      </c>
      <c r="AD302" s="1"/>
      <c r="AE302" s="1" t="s">
        <v>138</v>
      </c>
      <c r="AF302" s="1" t="s">
        <v>3224</v>
      </c>
      <c r="AG302" s="1" t="s">
        <v>3225</v>
      </c>
      <c r="AH302" s="1" t="s">
        <v>138</v>
      </c>
      <c r="AI302" s="1" t="s">
        <v>138</v>
      </c>
      <c r="AJ302" s="1" t="s">
        <v>138</v>
      </c>
      <c r="AK302" s="1" t="s">
        <v>138</v>
      </c>
      <c r="AL302" s="1" t="str">
        <f t="shared" si="8"/>
        <v>|Istruttoria Documenti NON Conforme</v>
      </c>
      <c r="AM302" s="1" t="s">
        <v>307</v>
      </c>
      <c r="AN302" s="1"/>
      <c r="AO302" s="1" t="s">
        <v>144</v>
      </c>
      <c r="AP302" s="1">
        <v>0</v>
      </c>
      <c r="AQ302" s="1">
        <v>0</v>
      </c>
      <c r="AR302" s="6">
        <v>0</v>
      </c>
      <c r="AS302" s="6"/>
      <c r="AT302" s="6">
        <f t="shared" si="9"/>
        <v>0</v>
      </c>
      <c r="AW302" t="s">
        <v>139</v>
      </c>
      <c r="BB302" t="s">
        <v>139</v>
      </c>
      <c r="BC302" t="s">
        <v>139</v>
      </c>
      <c r="BE302" t="s">
        <v>148</v>
      </c>
      <c r="BF302">
        <v>2</v>
      </c>
      <c r="BG302">
        <v>3</v>
      </c>
      <c r="BH302" t="s">
        <v>149</v>
      </c>
      <c r="BI302">
        <v>2021</v>
      </c>
      <c r="BJ302">
        <v>2022</v>
      </c>
      <c r="BK302">
        <v>2022</v>
      </c>
      <c r="BL302">
        <v>3</v>
      </c>
      <c r="BM302">
        <v>4</v>
      </c>
      <c r="BN302" t="s">
        <v>150</v>
      </c>
      <c r="BO302" t="s">
        <v>151</v>
      </c>
      <c r="BP302">
        <v>89</v>
      </c>
      <c r="BQ302" t="s">
        <v>2154</v>
      </c>
      <c r="BR302" t="s">
        <v>2155</v>
      </c>
      <c r="BS302" t="s">
        <v>2154</v>
      </c>
      <c r="BT302" t="s">
        <v>2155</v>
      </c>
      <c r="BU302" t="s">
        <v>153</v>
      </c>
      <c r="BV302" t="s">
        <v>154</v>
      </c>
      <c r="BW302" t="s">
        <v>183</v>
      </c>
      <c r="BX302" t="s">
        <v>184</v>
      </c>
      <c r="BY302" t="s">
        <v>138</v>
      </c>
      <c r="BZ302" t="s">
        <v>387</v>
      </c>
      <c r="CA302">
        <v>3</v>
      </c>
      <c r="CB302" t="s">
        <v>138</v>
      </c>
      <c r="CC302" t="s">
        <v>138</v>
      </c>
      <c r="CD302">
        <v>902674</v>
      </c>
      <c r="CE302" t="s">
        <v>2154</v>
      </c>
      <c r="CF302" t="s">
        <v>158</v>
      </c>
      <c r="CG302" t="s">
        <v>2155</v>
      </c>
      <c r="CH302" t="s">
        <v>2155</v>
      </c>
      <c r="CI302" t="s">
        <v>160</v>
      </c>
      <c r="CK302" t="s">
        <v>139</v>
      </c>
      <c r="CL302" t="s">
        <v>3221</v>
      </c>
      <c r="CO302">
        <v>0</v>
      </c>
      <c r="CP302" t="s">
        <v>139</v>
      </c>
      <c r="CQ302" t="s">
        <v>138</v>
      </c>
      <c r="CS302" t="s">
        <v>162</v>
      </c>
      <c r="CT302" t="s">
        <v>163</v>
      </c>
      <c r="DD302">
        <v>26306.25</v>
      </c>
      <c r="DE302">
        <v>57187.53</v>
      </c>
      <c r="DF302">
        <v>13276.57</v>
      </c>
      <c r="DG302">
        <v>13276.57</v>
      </c>
      <c r="DH302">
        <v>0</v>
      </c>
      <c r="DI302">
        <v>2</v>
      </c>
      <c r="DJ302" t="s">
        <v>139</v>
      </c>
      <c r="DK302">
        <v>495</v>
      </c>
      <c r="DO302" t="s">
        <v>164</v>
      </c>
      <c r="DP302" t="s">
        <v>3226</v>
      </c>
      <c r="DQ302">
        <v>27084.2</v>
      </c>
      <c r="DR302">
        <v>27084.2</v>
      </c>
      <c r="DS302">
        <v>0</v>
      </c>
      <c r="DT302">
        <v>2.04</v>
      </c>
      <c r="DU302">
        <v>13276.57</v>
      </c>
      <c r="DV302">
        <v>13276.57</v>
      </c>
      <c r="DX302" t="s">
        <v>138</v>
      </c>
      <c r="DY302" t="s">
        <v>139</v>
      </c>
    </row>
    <row r="303" spans="1:129" x14ac:dyDescent="0.25">
      <c r="A303" s="1">
        <v>302</v>
      </c>
      <c r="B303" s="1">
        <v>242905</v>
      </c>
      <c r="C303" s="1" t="s">
        <v>3227</v>
      </c>
      <c r="D303" s="1" t="s">
        <v>3228</v>
      </c>
      <c r="E303" s="1" t="s">
        <v>3229</v>
      </c>
      <c r="F303" s="1" t="s">
        <v>3230</v>
      </c>
      <c r="G303" s="1">
        <v>919468</v>
      </c>
      <c r="H303" s="2">
        <v>36112</v>
      </c>
      <c r="I303" s="1" t="s">
        <v>129</v>
      </c>
      <c r="J303" s="1" t="s">
        <v>130</v>
      </c>
      <c r="K303" s="1" t="s">
        <v>131</v>
      </c>
      <c r="L303" s="1" t="s">
        <v>132</v>
      </c>
      <c r="M303" s="1" t="s">
        <v>131</v>
      </c>
      <c r="N303" s="1" t="s">
        <v>130</v>
      </c>
      <c r="O303" s="1" t="s">
        <v>171</v>
      </c>
      <c r="P303" s="1" t="s">
        <v>1993</v>
      </c>
      <c r="Q303" s="1" t="s">
        <v>3231</v>
      </c>
      <c r="R303" s="1"/>
      <c r="S303" s="1" t="s">
        <v>3232</v>
      </c>
      <c r="T303" s="1">
        <v>27026</v>
      </c>
      <c r="U303" s="2">
        <v>45511</v>
      </c>
      <c r="V303" s="1" t="s">
        <v>3233</v>
      </c>
      <c r="W303" s="1" t="s">
        <v>138</v>
      </c>
      <c r="X303" s="1" t="s">
        <v>139</v>
      </c>
      <c r="Y303" s="1" t="s">
        <v>139</v>
      </c>
      <c r="Z303" s="1" t="s">
        <v>138</v>
      </c>
      <c r="AA303" s="1" t="s">
        <v>2037</v>
      </c>
      <c r="AB303" s="1"/>
      <c r="AC303" s="1" t="s">
        <v>138</v>
      </c>
      <c r="AD303" s="1"/>
      <c r="AE303" s="1" t="s">
        <v>138</v>
      </c>
      <c r="AF303" s="1" t="s">
        <v>2047</v>
      </c>
      <c r="AG303" s="1" t="s">
        <v>2048</v>
      </c>
      <c r="AH303" s="1" t="s">
        <v>138</v>
      </c>
      <c r="AI303" s="1" t="s">
        <v>138</v>
      </c>
      <c r="AJ303" s="1" t="s">
        <v>138</v>
      </c>
      <c r="AK303" s="1" t="s">
        <v>138</v>
      </c>
      <c r="AL303" s="1" t="str">
        <f t="shared" si="8"/>
        <v>|Istruttoria Documenti NON Conforme</v>
      </c>
      <c r="AM303" s="1" t="s">
        <v>307</v>
      </c>
      <c r="AN303" s="1"/>
      <c r="AO303" s="1" t="s">
        <v>144</v>
      </c>
      <c r="AP303" s="1">
        <v>0</v>
      </c>
      <c r="AQ303" s="1">
        <v>0</v>
      </c>
      <c r="AR303" s="6">
        <v>0</v>
      </c>
      <c r="AS303" s="6"/>
      <c r="AT303" s="6">
        <f t="shared" si="9"/>
        <v>0</v>
      </c>
      <c r="AW303" t="s">
        <v>138</v>
      </c>
      <c r="AY303" t="s">
        <v>146</v>
      </c>
      <c r="AZ303" t="s">
        <v>147</v>
      </c>
      <c r="BB303" t="s">
        <v>129</v>
      </c>
      <c r="BC303" t="s">
        <v>129</v>
      </c>
      <c r="BE303" t="s">
        <v>180</v>
      </c>
      <c r="BF303">
        <v>1</v>
      </c>
      <c r="BG303">
        <v>2</v>
      </c>
      <c r="BH303" t="s">
        <v>149</v>
      </c>
      <c r="BI303">
        <v>2017</v>
      </c>
      <c r="BJ303">
        <v>2023</v>
      </c>
      <c r="BK303">
        <v>2023</v>
      </c>
      <c r="BL303">
        <v>2</v>
      </c>
      <c r="BM303">
        <v>4</v>
      </c>
      <c r="BN303" t="s">
        <v>150</v>
      </c>
      <c r="BO303" t="s">
        <v>151</v>
      </c>
      <c r="BP303">
        <v>94</v>
      </c>
      <c r="BQ303" t="s">
        <v>1134</v>
      </c>
      <c r="BR303" t="s">
        <v>152</v>
      </c>
      <c r="BS303" t="s">
        <v>1134</v>
      </c>
      <c r="BT303" t="s">
        <v>152</v>
      </c>
      <c r="BU303" t="s">
        <v>153</v>
      </c>
      <c r="BV303" t="s">
        <v>154</v>
      </c>
      <c r="BW303" t="s">
        <v>183</v>
      </c>
      <c r="BX303" t="s">
        <v>184</v>
      </c>
      <c r="BY303" t="s">
        <v>138</v>
      </c>
      <c r="BZ303" t="s">
        <v>1025</v>
      </c>
      <c r="CA303">
        <v>3</v>
      </c>
      <c r="CB303" t="s">
        <v>138</v>
      </c>
      <c r="CC303" t="s">
        <v>138</v>
      </c>
      <c r="CD303">
        <v>919468</v>
      </c>
      <c r="CE303" t="s">
        <v>1134</v>
      </c>
      <c r="CF303" t="s">
        <v>158</v>
      </c>
      <c r="CG303" t="s">
        <v>159</v>
      </c>
      <c r="CH303" t="s">
        <v>159</v>
      </c>
      <c r="CI303" t="s">
        <v>160</v>
      </c>
      <c r="CJ303" t="s">
        <v>3234</v>
      </c>
      <c r="CK303" t="s">
        <v>139</v>
      </c>
      <c r="CL303" t="s">
        <v>3230</v>
      </c>
      <c r="CO303">
        <v>-1</v>
      </c>
      <c r="CP303" t="s">
        <v>139</v>
      </c>
      <c r="CQ303" t="s">
        <v>138</v>
      </c>
      <c r="CS303" t="s">
        <v>162</v>
      </c>
      <c r="CT303" t="s">
        <v>163</v>
      </c>
      <c r="DD303">
        <v>26306.25</v>
      </c>
      <c r="DE303">
        <v>57187.53</v>
      </c>
      <c r="DF303">
        <v>13441.34</v>
      </c>
      <c r="DG303">
        <v>13441.34</v>
      </c>
      <c r="DH303">
        <v>0</v>
      </c>
      <c r="DI303">
        <v>2</v>
      </c>
      <c r="DJ303" t="s">
        <v>139</v>
      </c>
      <c r="DK303">
        <v>489</v>
      </c>
      <c r="DO303" t="s">
        <v>164</v>
      </c>
      <c r="DP303" t="s">
        <v>3235</v>
      </c>
      <c r="DQ303">
        <v>34141</v>
      </c>
      <c r="DR303">
        <v>34141</v>
      </c>
      <c r="DS303">
        <v>0</v>
      </c>
      <c r="DT303">
        <v>2.54</v>
      </c>
      <c r="DU303">
        <v>13441.34</v>
      </c>
      <c r="DV303">
        <v>13441.34</v>
      </c>
      <c r="DX303" t="s">
        <v>138</v>
      </c>
      <c r="DY303" t="s">
        <v>139</v>
      </c>
    </row>
    <row r="304" spans="1:129" x14ac:dyDescent="0.25">
      <c r="A304" s="1">
        <v>303</v>
      </c>
      <c r="B304" s="1">
        <v>229342</v>
      </c>
      <c r="C304" s="1" t="s">
        <v>3236</v>
      </c>
      <c r="D304" s="1" t="s">
        <v>1649</v>
      </c>
      <c r="E304" s="1" t="s">
        <v>3237</v>
      </c>
      <c r="F304" s="1" t="s">
        <v>3238</v>
      </c>
      <c r="G304" s="1">
        <v>891876</v>
      </c>
      <c r="H304" s="2">
        <v>37355</v>
      </c>
      <c r="I304" s="1" t="s">
        <v>129</v>
      </c>
      <c r="J304" s="1" t="s">
        <v>130</v>
      </c>
      <c r="K304" s="1" t="s">
        <v>131</v>
      </c>
      <c r="L304" s="1" t="s">
        <v>132</v>
      </c>
      <c r="M304" s="1" t="s">
        <v>131</v>
      </c>
      <c r="N304" s="1" t="s">
        <v>130</v>
      </c>
      <c r="O304" s="1" t="s">
        <v>171</v>
      </c>
      <c r="P304" s="1" t="s">
        <v>553</v>
      </c>
      <c r="Q304" s="1" t="s">
        <v>3239</v>
      </c>
      <c r="R304" s="1"/>
      <c r="S304" s="1" t="s">
        <v>3240</v>
      </c>
      <c r="T304" s="1">
        <v>21040</v>
      </c>
      <c r="U304" s="2">
        <v>45558</v>
      </c>
      <c r="V304" s="1" t="s">
        <v>3241</v>
      </c>
      <c r="W304" s="1" t="s">
        <v>138</v>
      </c>
      <c r="X304" s="1" t="s">
        <v>139</v>
      </c>
      <c r="Y304" s="1" t="s">
        <v>139</v>
      </c>
      <c r="Z304" s="1" t="s">
        <v>138</v>
      </c>
      <c r="AA304" s="1" t="s">
        <v>2037</v>
      </c>
      <c r="AB304" s="1"/>
      <c r="AC304" s="1" t="s">
        <v>138</v>
      </c>
      <c r="AD304" s="1"/>
      <c r="AE304" s="1" t="s">
        <v>138</v>
      </c>
      <c r="AF304" s="1" t="s">
        <v>251</v>
      </c>
      <c r="AG304" s="1" t="s">
        <v>2097</v>
      </c>
      <c r="AH304" s="1" t="s">
        <v>138</v>
      </c>
      <c r="AI304" s="1" t="s">
        <v>138</v>
      </c>
      <c r="AJ304" s="1" t="s">
        <v>138</v>
      </c>
      <c r="AK304" s="1" t="s">
        <v>138</v>
      </c>
      <c r="AL304" s="1" t="str">
        <f t="shared" si="8"/>
        <v>|Istruttoria Documenti NON Conforme</v>
      </c>
      <c r="AM304" s="1" t="s">
        <v>307</v>
      </c>
      <c r="AN304" s="1"/>
      <c r="AO304" s="1" t="s">
        <v>144</v>
      </c>
      <c r="AP304" s="1">
        <v>0</v>
      </c>
      <c r="AQ304" s="1">
        <v>0</v>
      </c>
      <c r="AR304" s="6">
        <v>0</v>
      </c>
      <c r="AS304" s="6"/>
      <c r="AT304" s="6">
        <f t="shared" si="9"/>
        <v>0</v>
      </c>
      <c r="AW304" t="s">
        <v>138</v>
      </c>
      <c r="AY304" t="s">
        <v>280</v>
      </c>
      <c r="BB304" t="s">
        <v>281</v>
      </c>
      <c r="BC304" t="s">
        <v>281</v>
      </c>
      <c r="BE304" t="s">
        <v>148</v>
      </c>
      <c r="BF304">
        <v>2</v>
      </c>
      <c r="BG304">
        <v>3</v>
      </c>
      <c r="BH304" t="s">
        <v>149</v>
      </c>
      <c r="BI304">
        <v>2021</v>
      </c>
      <c r="BK304">
        <v>2021</v>
      </c>
      <c r="BL304">
        <v>4</v>
      </c>
      <c r="BM304">
        <v>4</v>
      </c>
      <c r="BN304" t="s">
        <v>150</v>
      </c>
      <c r="BO304" t="s">
        <v>151</v>
      </c>
      <c r="BP304">
        <v>94</v>
      </c>
      <c r="BQ304" t="s">
        <v>593</v>
      </c>
      <c r="BR304" t="s">
        <v>619</v>
      </c>
      <c r="BS304" t="s">
        <v>593</v>
      </c>
      <c r="BT304" t="s">
        <v>619</v>
      </c>
      <c r="BU304" t="s">
        <v>153</v>
      </c>
      <c r="BV304" t="s">
        <v>154</v>
      </c>
      <c r="BW304" t="s">
        <v>183</v>
      </c>
      <c r="BX304" t="s">
        <v>184</v>
      </c>
      <c r="BY304" t="s">
        <v>138</v>
      </c>
      <c r="BZ304" t="s">
        <v>595</v>
      </c>
      <c r="CA304">
        <v>3</v>
      </c>
      <c r="CC304" t="s">
        <v>138</v>
      </c>
      <c r="CD304">
        <v>891876</v>
      </c>
      <c r="CE304" t="s">
        <v>593</v>
      </c>
      <c r="CF304" t="s">
        <v>158</v>
      </c>
      <c r="CG304" t="s">
        <v>619</v>
      </c>
      <c r="CH304" t="s">
        <v>619</v>
      </c>
      <c r="CI304" t="s">
        <v>160</v>
      </c>
      <c r="CJ304" t="s">
        <v>3242</v>
      </c>
      <c r="CK304" t="s">
        <v>139</v>
      </c>
      <c r="CL304" t="s">
        <v>3238</v>
      </c>
      <c r="CO304">
        <v>1</v>
      </c>
      <c r="CP304" t="s">
        <v>139</v>
      </c>
      <c r="CQ304" t="s">
        <v>139</v>
      </c>
      <c r="CS304" t="s">
        <v>162</v>
      </c>
      <c r="CT304" t="s">
        <v>163</v>
      </c>
      <c r="DD304">
        <v>26306.25</v>
      </c>
      <c r="DE304">
        <v>57187.53</v>
      </c>
      <c r="DF304">
        <v>13538.47</v>
      </c>
      <c r="DG304">
        <v>13538.47</v>
      </c>
      <c r="DH304">
        <v>1526.75</v>
      </c>
      <c r="DI304">
        <v>2</v>
      </c>
      <c r="DJ304" t="s">
        <v>139</v>
      </c>
      <c r="DK304">
        <v>485</v>
      </c>
      <c r="DO304" t="s">
        <v>164</v>
      </c>
      <c r="DP304" t="s">
        <v>3243</v>
      </c>
      <c r="DQ304">
        <v>20776</v>
      </c>
      <c r="DR304">
        <v>21255.4</v>
      </c>
      <c r="DS304">
        <v>2397</v>
      </c>
      <c r="DT304">
        <v>1.57</v>
      </c>
      <c r="DU304">
        <v>13538.47</v>
      </c>
      <c r="DV304">
        <v>13538.47</v>
      </c>
      <c r="DX304" t="s">
        <v>138</v>
      </c>
      <c r="DY304" t="s">
        <v>139</v>
      </c>
    </row>
    <row r="305" spans="1:129" x14ac:dyDescent="0.25">
      <c r="A305" s="1">
        <v>304</v>
      </c>
      <c r="B305" s="1">
        <v>241586</v>
      </c>
      <c r="C305" s="1" t="s">
        <v>3244</v>
      </c>
      <c r="D305" s="1" t="s">
        <v>3245</v>
      </c>
      <c r="E305" s="1" t="s">
        <v>3246</v>
      </c>
      <c r="F305" s="1" t="s">
        <v>3247</v>
      </c>
      <c r="G305" s="1">
        <v>914798</v>
      </c>
      <c r="H305" s="2">
        <v>38197</v>
      </c>
      <c r="I305" s="1" t="s">
        <v>129</v>
      </c>
      <c r="J305" s="1" t="s">
        <v>130</v>
      </c>
      <c r="K305" s="1" t="s">
        <v>131</v>
      </c>
      <c r="L305" s="1" t="s">
        <v>132</v>
      </c>
      <c r="M305" s="1" t="s">
        <v>131</v>
      </c>
      <c r="N305" s="1" t="s">
        <v>130</v>
      </c>
      <c r="O305" s="1" t="s">
        <v>171</v>
      </c>
      <c r="P305" s="1" t="s">
        <v>553</v>
      </c>
      <c r="Q305" s="1" t="s">
        <v>3248</v>
      </c>
      <c r="R305" s="1"/>
      <c r="S305" s="1" t="s">
        <v>3249</v>
      </c>
      <c r="T305" s="1">
        <v>21014</v>
      </c>
      <c r="U305" s="2">
        <v>45515</v>
      </c>
      <c r="V305" s="1" t="s">
        <v>3250</v>
      </c>
      <c r="W305" s="1" t="s">
        <v>138</v>
      </c>
      <c r="X305" s="1" t="s">
        <v>139</v>
      </c>
      <c r="Y305" s="1" t="s">
        <v>139</v>
      </c>
      <c r="Z305" s="1" t="s">
        <v>138</v>
      </c>
      <c r="AA305" s="1" t="s">
        <v>2037</v>
      </c>
      <c r="AB305" s="1"/>
      <c r="AC305" s="1" t="s">
        <v>138</v>
      </c>
      <c r="AD305" s="1"/>
      <c r="AE305" s="1" t="s">
        <v>138</v>
      </c>
      <c r="AF305" s="1" t="s">
        <v>343</v>
      </c>
      <c r="AG305" s="1" t="s">
        <v>3251</v>
      </c>
      <c r="AH305" s="1" t="s">
        <v>138</v>
      </c>
      <c r="AI305" s="1" t="s">
        <v>138</v>
      </c>
      <c r="AJ305" s="1" t="s">
        <v>138</v>
      </c>
      <c r="AK305" s="1" t="s">
        <v>138</v>
      </c>
      <c r="AL305" s="1" t="str">
        <f t="shared" si="8"/>
        <v>Evento precedente il periodo indicato nel bando</v>
      </c>
      <c r="AM305" s="1"/>
      <c r="AN305" s="1"/>
      <c r="AO305" s="1" t="s">
        <v>144</v>
      </c>
      <c r="AP305" s="1">
        <v>0</v>
      </c>
      <c r="AQ305" s="1">
        <v>0</v>
      </c>
      <c r="AR305" s="6">
        <v>0</v>
      </c>
      <c r="AS305" s="6"/>
      <c r="AT305" s="6">
        <f t="shared" si="9"/>
        <v>0</v>
      </c>
      <c r="AV305" t="s">
        <v>3252</v>
      </c>
      <c r="AW305" t="s">
        <v>138</v>
      </c>
      <c r="AY305" t="s">
        <v>146</v>
      </c>
      <c r="AZ305" t="s">
        <v>642</v>
      </c>
      <c r="BB305" t="s">
        <v>129</v>
      </c>
      <c r="BC305" t="s">
        <v>129</v>
      </c>
      <c r="BE305" t="s">
        <v>180</v>
      </c>
      <c r="BF305">
        <v>1</v>
      </c>
      <c r="BG305">
        <v>2</v>
      </c>
      <c r="BH305" t="s">
        <v>149</v>
      </c>
      <c r="BI305">
        <v>2023</v>
      </c>
      <c r="BK305">
        <v>2023</v>
      </c>
      <c r="BL305">
        <v>2</v>
      </c>
      <c r="BM305">
        <v>4</v>
      </c>
      <c r="BN305" t="s">
        <v>150</v>
      </c>
      <c r="BO305" t="s">
        <v>151</v>
      </c>
      <c r="BP305">
        <v>92</v>
      </c>
      <c r="BQ305" t="s">
        <v>499</v>
      </c>
      <c r="BR305" t="s">
        <v>152</v>
      </c>
      <c r="BS305" t="s">
        <v>499</v>
      </c>
      <c r="BT305" t="s">
        <v>152</v>
      </c>
      <c r="BU305" t="s">
        <v>153</v>
      </c>
      <c r="BV305" t="s">
        <v>154</v>
      </c>
      <c r="BW305" t="s">
        <v>183</v>
      </c>
      <c r="BX305" t="s">
        <v>184</v>
      </c>
      <c r="BY305" t="s">
        <v>138</v>
      </c>
      <c r="BZ305" t="s">
        <v>500</v>
      </c>
      <c r="CA305">
        <v>3</v>
      </c>
      <c r="CC305" t="s">
        <v>138</v>
      </c>
      <c r="CD305">
        <v>914798</v>
      </c>
      <c r="CE305" t="s">
        <v>499</v>
      </c>
      <c r="CF305" t="s">
        <v>158</v>
      </c>
      <c r="CG305" t="s">
        <v>159</v>
      </c>
      <c r="CH305" t="s">
        <v>159</v>
      </c>
      <c r="CI305" t="s">
        <v>160</v>
      </c>
      <c r="CK305" t="s">
        <v>139</v>
      </c>
      <c r="CL305" t="s">
        <v>3247</v>
      </c>
      <c r="CO305">
        <v>-1</v>
      </c>
      <c r="CP305" t="s">
        <v>139</v>
      </c>
      <c r="CQ305" t="s">
        <v>138</v>
      </c>
      <c r="CS305" t="s">
        <v>162</v>
      </c>
      <c r="CT305" t="s">
        <v>163</v>
      </c>
      <c r="DD305">
        <v>26306.25</v>
      </c>
      <c r="DE305">
        <v>57187.53</v>
      </c>
      <c r="DF305">
        <v>13596.75</v>
      </c>
      <c r="DG305">
        <v>13596.75</v>
      </c>
      <c r="DH305">
        <v>10128.64</v>
      </c>
      <c r="DI305">
        <v>2</v>
      </c>
      <c r="DJ305" t="s">
        <v>139</v>
      </c>
      <c r="DK305">
        <v>483</v>
      </c>
      <c r="DO305" t="s">
        <v>164</v>
      </c>
      <c r="DP305" t="s">
        <v>3253</v>
      </c>
      <c r="DQ305">
        <v>46862.63</v>
      </c>
      <c r="DR305">
        <v>55066.83</v>
      </c>
      <c r="DS305">
        <v>41021</v>
      </c>
      <c r="DT305">
        <v>4.05</v>
      </c>
      <c r="DU305">
        <v>13596.75</v>
      </c>
      <c r="DV305">
        <v>13596.75</v>
      </c>
      <c r="DX305" t="s">
        <v>138</v>
      </c>
      <c r="DY305" t="s">
        <v>139</v>
      </c>
    </row>
    <row r="306" spans="1:129" x14ac:dyDescent="0.25">
      <c r="A306" s="1">
        <v>305</v>
      </c>
      <c r="B306" s="1">
        <v>241587</v>
      </c>
      <c r="C306" s="1" t="s">
        <v>3244</v>
      </c>
      <c r="D306" s="1" t="s">
        <v>1396</v>
      </c>
      <c r="E306" s="1" t="s">
        <v>3254</v>
      </c>
      <c r="F306" s="1" t="s">
        <v>3255</v>
      </c>
      <c r="G306" s="1">
        <v>913872</v>
      </c>
      <c r="H306" s="2">
        <v>38197</v>
      </c>
      <c r="I306" s="1" t="s">
        <v>129</v>
      </c>
      <c r="J306" s="1" t="s">
        <v>130</v>
      </c>
      <c r="K306" s="1" t="s">
        <v>131</v>
      </c>
      <c r="L306" s="1" t="s">
        <v>132</v>
      </c>
      <c r="M306" s="1" t="s">
        <v>131</v>
      </c>
      <c r="N306" s="1" t="s">
        <v>130</v>
      </c>
      <c r="O306" s="1" t="s">
        <v>171</v>
      </c>
      <c r="P306" s="1" t="s">
        <v>553</v>
      </c>
      <c r="Q306" s="1" t="s">
        <v>3248</v>
      </c>
      <c r="R306" s="1"/>
      <c r="S306" s="1" t="s">
        <v>3249</v>
      </c>
      <c r="T306" s="1">
        <v>21014</v>
      </c>
      <c r="U306" s="2">
        <v>45518</v>
      </c>
      <c r="V306" s="1" t="s">
        <v>3256</v>
      </c>
      <c r="W306" s="1" t="s">
        <v>138</v>
      </c>
      <c r="X306" s="1" t="s">
        <v>139</v>
      </c>
      <c r="Y306" s="1" t="s">
        <v>139</v>
      </c>
      <c r="Z306" s="1" t="s">
        <v>138</v>
      </c>
      <c r="AA306" s="1" t="s">
        <v>2037</v>
      </c>
      <c r="AB306" s="1"/>
      <c r="AC306" s="1" t="s">
        <v>138</v>
      </c>
      <c r="AD306" s="1"/>
      <c r="AE306" s="1" t="s">
        <v>138</v>
      </c>
      <c r="AF306" s="1" t="s">
        <v>3257</v>
      </c>
      <c r="AG306" s="1" t="s">
        <v>3251</v>
      </c>
      <c r="AH306" s="1" t="s">
        <v>138</v>
      </c>
      <c r="AI306" s="1" t="s">
        <v>138</v>
      </c>
      <c r="AJ306" s="1" t="s">
        <v>138</v>
      </c>
      <c r="AK306" s="1" t="s">
        <v>138</v>
      </c>
      <c r="AL306" s="1" t="str">
        <f t="shared" si="8"/>
        <v>Evento precedente il periodo indicato nel bando</v>
      </c>
      <c r="AM306" s="1"/>
      <c r="AN306" s="1"/>
      <c r="AO306" s="1" t="s">
        <v>144</v>
      </c>
      <c r="AP306" s="1">
        <v>0</v>
      </c>
      <c r="AQ306" s="1">
        <v>0</v>
      </c>
      <c r="AR306" s="6">
        <v>0</v>
      </c>
      <c r="AS306" s="6"/>
      <c r="AT306" s="6">
        <f t="shared" si="9"/>
        <v>0</v>
      </c>
      <c r="AV306" t="s">
        <v>3252</v>
      </c>
      <c r="AW306" t="s">
        <v>138</v>
      </c>
      <c r="AY306" t="s">
        <v>146</v>
      </c>
      <c r="AZ306" t="s">
        <v>147</v>
      </c>
      <c r="BB306" t="s">
        <v>129</v>
      </c>
      <c r="BC306" t="s">
        <v>129</v>
      </c>
      <c r="BE306" t="s">
        <v>180</v>
      </c>
      <c r="BF306">
        <v>1</v>
      </c>
      <c r="BG306">
        <v>2</v>
      </c>
      <c r="BH306" t="s">
        <v>149</v>
      </c>
      <c r="BI306">
        <v>2023</v>
      </c>
      <c r="BK306">
        <v>2023</v>
      </c>
      <c r="BL306">
        <v>2</v>
      </c>
      <c r="BM306">
        <v>6</v>
      </c>
      <c r="BN306" t="s">
        <v>150</v>
      </c>
      <c r="BO306" t="s">
        <v>151</v>
      </c>
      <c r="BP306">
        <v>94</v>
      </c>
      <c r="BQ306" t="s">
        <v>1371</v>
      </c>
      <c r="BR306" t="s">
        <v>152</v>
      </c>
      <c r="BS306" t="s">
        <v>1371</v>
      </c>
      <c r="BT306" t="s">
        <v>152</v>
      </c>
      <c r="BU306" t="s">
        <v>153</v>
      </c>
      <c r="BV306" t="s">
        <v>154</v>
      </c>
      <c r="BW306" t="s">
        <v>155</v>
      </c>
      <c r="BX306" t="s">
        <v>156</v>
      </c>
      <c r="BY306" t="s">
        <v>138</v>
      </c>
      <c r="BZ306" t="s">
        <v>1372</v>
      </c>
      <c r="CA306">
        <v>5</v>
      </c>
      <c r="CC306" t="s">
        <v>138</v>
      </c>
      <c r="CD306">
        <v>913872</v>
      </c>
      <c r="CE306" t="s">
        <v>1371</v>
      </c>
      <c r="CF306" t="s">
        <v>158</v>
      </c>
      <c r="CG306" t="s">
        <v>159</v>
      </c>
      <c r="CH306" t="s">
        <v>159</v>
      </c>
      <c r="CI306" t="s">
        <v>160</v>
      </c>
      <c r="CK306" t="s">
        <v>139</v>
      </c>
      <c r="CL306" t="s">
        <v>3255</v>
      </c>
      <c r="CO306">
        <v>-3</v>
      </c>
      <c r="CP306" t="s">
        <v>139</v>
      </c>
      <c r="CQ306" t="s">
        <v>138</v>
      </c>
      <c r="CS306" t="s">
        <v>162</v>
      </c>
      <c r="CT306" t="s">
        <v>163</v>
      </c>
      <c r="DD306">
        <v>26306.25</v>
      </c>
      <c r="DE306">
        <v>57187.53</v>
      </c>
      <c r="DF306">
        <v>13596.75</v>
      </c>
      <c r="DG306">
        <v>13596.75</v>
      </c>
      <c r="DH306">
        <v>10128.64</v>
      </c>
      <c r="DI306">
        <v>2</v>
      </c>
      <c r="DJ306" t="s">
        <v>139</v>
      </c>
      <c r="DK306">
        <v>483</v>
      </c>
      <c r="DO306" t="s">
        <v>164</v>
      </c>
      <c r="DP306" t="s">
        <v>3253</v>
      </c>
      <c r="DQ306">
        <v>46862.63</v>
      </c>
      <c r="DR306">
        <v>55066.83</v>
      </c>
      <c r="DS306">
        <v>41021</v>
      </c>
      <c r="DT306">
        <v>4.05</v>
      </c>
      <c r="DU306">
        <v>13596.75</v>
      </c>
      <c r="DV306">
        <v>13596.75</v>
      </c>
      <c r="DX306" t="s">
        <v>138</v>
      </c>
      <c r="DY306" t="s">
        <v>139</v>
      </c>
    </row>
    <row r="307" spans="1:129" x14ac:dyDescent="0.25">
      <c r="A307" s="1">
        <v>306</v>
      </c>
      <c r="B307" s="1">
        <v>241875</v>
      </c>
      <c r="C307" s="1" t="s">
        <v>3258</v>
      </c>
      <c r="D307" s="1" t="s">
        <v>3259</v>
      </c>
      <c r="E307" s="1" t="s">
        <v>3260</v>
      </c>
      <c r="F307" s="1" t="s">
        <v>3261</v>
      </c>
      <c r="G307" s="1">
        <v>902728</v>
      </c>
      <c r="H307" s="2">
        <v>37721</v>
      </c>
      <c r="I307" s="1" t="s">
        <v>129</v>
      </c>
      <c r="J307" s="1" t="s">
        <v>130</v>
      </c>
      <c r="K307" s="1" t="s">
        <v>131</v>
      </c>
      <c r="L307" s="1" t="s">
        <v>132</v>
      </c>
      <c r="M307" s="1" t="s">
        <v>131</v>
      </c>
      <c r="N307" s="1" t="s">
        <v>130</v>
      </c>
      <c r="O307" s="1" t="s">
        <v>171</v>
      </c>
      <c r="P307" s="1" t="s">
        <v>172</v>
      </c>
      <c r="Q307" s="1" t="s">
        <v>422</v>
      </c>
      <c r="R307" s="1"/>
      <c r="S307" s="1" t="s">
        <v>3262</v>
      </c>
      <c r="T307" s="1">
        <v>20811</v>
      </c>
      <c r="U307" s="2">
        <v>45593</v>
      </c>
      <c r="V307" s="1" t="s">
        <v>3263</v>
      </c>
      <c r="W307" s="1" t="s">
        <v>138</v>
      </c>
      <c r="X307" s="1" t="s">
        <v>139</v>
      </c>
      <c r="Y307" s="1" t="s">
        <v>139</v>
      </c>
      <c r="Z307" s="1" t="s">
        <v>138</v>
      </c>
      <c r="AA307" s="1" t="s">
        <v>2037</v>
      </c>
      <c r="AB307" s="1"/>
      <c r="AC307" s="1" t="s">
        <v>138</v>
      </c>
      <c r="AD307" s="1"/>
      <c r="AE307" s="1" t="s">
        <v>138</v>
      </c>
      <c r="AF307" s="1" t="s">
        <v>2047</v>
      </c>
      <c r="AG307" s="1" t="s">
        <v>2048</v>
      </c>
      <c r="AH307" s="1" t="s">
        <v>138</v>
      </c>
      <c r="AI307" s="1" t="s">
        <v>138</v>
      </c>
      <c r="AJ307" s="1" t="s">
        <v>138</v>
      </c>
      <c r="AK307" s="1" t="s">
        <v>138</v>
      </c>
      <c r="AL307" s="1" t="str">
        <f t="shared" si="8"/>
        <v>|Istruttoria Documenti NON Conforme</v>
      </c>
      <c r="AM307" s="1" t="s">
        <v>307</v>
      </c>
      <c r="AN307" s="1" t="s">
        <v>179</v>
      </c>
      <c r="AO307" s="1" t="s">
        <v>144</v>
      </c>
      <c r="AP307" s="1">
        <v>0</v>
      </c>
      <c r="AQ307" s="1">
        <v>0</v>
      </c>
      <c r="AR307" s="6">
        <v>0</v>
      </c>
      <c r="AS307" s="6"/>
      <c r="AT307" s="6">
        <f t="shared" si="9"/>
        <v>0</v>
      </c>
      <c r="AW307" t="s">
        <v>138</v>
      </c>
      <c r="AY307" t="s">
        <v>428</v>
      </c>
      <c r="BB307" t="s">
        <v>139</v>
      </c>
      <c r="BC307" t="s">
        <v>139</v>
      </c>
      <c r="BE307" t="s">
        <v>180</v>
      </c>
      <c r="BF307">
        <v>1</v>
      </c>
      <c r="BG307">
        <v>2</v>
      </c>
      <c r="BH307" t="s">
        <v>149</v>
      </c>
      <c r="BI307">
        <v>2022</v>
      </c>
      <c r="BK307">
        <v>2022</v>
      </c>
      <c r="BL307">
        <v>3</v>
      </c>
      <c r="BM307">
        <v>4</v>
      </c>
      <c r="BN307" t="s">
        <v>150</v>
      </c>
      <c r="BO307" t="s">
        <v>151</v>
      </c>
      <c r="BP307">
        <v>93</v>
      </c>
      <c r="BQ307" t="s">
        <v>1034</v>
      </c>
      <c r="BR307" t="s">
        <v>152</v>
      </c>
      <c r="BS307" t="s">
        <v>1034</v>
      </c>
      <c r="BT307" t="s">
        <v>152</v>
      </c>
      <c r="BU307" t="s">
        <v>153</v>
      </c>
      <c r="BV307" t="s">
        <v>154</v>
      </c>
      <c r="BW307" t="s">
        <v>183</v>
      </c>
      <c r="BX307" t="s">
        <v>184</v>
      </c>
      <c r="BY307" t="s">
        <v>139</v>
      </c>
      <c r="BZ307" t="s">
        <v>1035</v>
      </c>
      <c r="CA307">
        <v>3</v>
      </c>
      <c r="CC307" t="s">
        <v>138</v>
      </c>
      <c r="CD307">
        <v>902728</v>
      </c>
      <c r="CE307" t="s">
        <v>1034</v>
      </c>
      <c r="CF307" t="s">
        <v>158</v>
      </c>
      <c r="CG307" t="s">
        <v>159</v>
      </c>
      <c r="CH307" t="s">
        <v>159</v>
      </c>
      <c r="CI307" t="s">
        <v>160</v>
      </c>
      <c r="CK307" t="s">
        <v>139</v>
      </c>
      <c r="CL307" t="s">
        <v>3261</v>
      </c>
      <c r="CO307">
        <v>0</v>
      </c>
      <c r="CP307" t="s">
        <v>139</v>
      </c>
      <c r="CQ307" t="s">
        <v>138</v>
      </c>
      <c r="CS307" t="s">
        <v>162</v>
      </c>
      <c r="CT307" t="s">
        <v>163</v>
      </c>
      <c r="DD307">
        <v>26306.25</v>
      </c>
      <c r="DE307">
        <v>57187.53</v>
      </c>
      <c r="DF307">
        <v>13879.85</v>
      </c>
      <c r="DG307">
        <v>13879.85</v>
      </c>
      <c r="DH307">
        <v>5262.3</v>
      </c>
      <c r="DI307">
        <v>2</v>
      </c>
      <c r="DJ307" t="s">
        <v>139</v>
      </c>
      <c r="DK307">
        <v>472</v>
      </c>
      <c r="DO307" t="s">
        <v>164</v>
      </c>
      <c r="DP307" t="s">
        <v>3264</v>
      </c>
      <c r="DQ307">
        <v>39123.550000000003</v>
      </c>
      <c r="DR307">
        <v>42333.55</v>
      </c>
      <c r="DS307">
        <v>16050</v>
      </c>
      <c r="DT307">
        <v>3.05</v>
      </c>
      <c r="DU307">
        <v>13879.85</v>
      </c>
      <c r="DV307">
        <v>13879.85</v>
      </c>
      <c r="DX307" t="s">
        <v>138</v>
      </c>
      <c r="DY307" t="s">
        <v>139</v>
      </c>
    </row>
    <row r="308" spans="1:129" x14ac:dyDescent="0.25">
      <c r="A308" s="1">
        <v>307</v>
      </c>
      <c r="B308" s="1">
        <v>245149</v>
      </c>
      <c r="C308" s="1" t="s">
        <v>3265</v>
      </c>
      <c r="D308" s="1" t="s">
        <v>3266</v>
      </c>
      <c r="E308" s="1" t="s">
        <v>3267</v>
      </c>
      <c r="F308" s="1" t="s">
        <v>3268</v>
      </c>
      <c r="G308" s="1">
        <v>905618</v>
      </c>
      <c r="H308" s="2">
        <v>37015</v>
      </c>
      <c r="I308" s="1" t="s">
        <v>170</v>
      </c>
      <c r="J308" s="1" t="s">
        <v>130</v>
      </c>
      <c r="K308" s="1" t="s">
        <v>131</v>
      </c>
      <c r="L308" s="1" t="s">
        <v>132</v>
      </c>
      <c r="M308" s="1" t="s">
        <v>131</v>
      </c>
      <c r="N308" s="1" t="s">
        <v>130</v>
      </c>
      <c r="O308" s="1" t="s">
        <v>171</v>
      </c>
      <c r="P308" s="1" t="s">
        <v>273</v>
      </c>
      <c r="Q308" s="1" t="s">
        <v>1937</v>
      </c>
      <c r="R308" s="1" t="s">
        <v>1937</v>
      </c>
      <c r="S308" s="1" t="s">
        <v>3269</v>
      </c>
      <c r="T308" s="1">
        <v>20099</v>
      </c>
      <c r="U308" s="2">
        <v>45485</v>
      </c>
      <c r="V308" s="1" t="s">
        <v>3270</v>
      </c>
      <c r="W308" s="1" t="s">
        <v>138</v>
      </c>
      <c r="X308" s="1" t="s">
        <v>139</v>
      </c>
      <c r="Y308" s="1" t="s">
        <v>139</v>
      </c>
      <c r="Z308" s="1" t="s">
        <v>138</v>
      </c>
      <c r="AA308" s="1" t="s">
        <v>2037</v>
      </c>
      <c r="AB308" s="1"/>
      <c r="AC308" s="1" t="s">
        <v>138</v>
      </c>
      <c r="AD308" s="1"/>
      <c r="AE308" s="1" t="s">
        <v>138</v>
      </c>
      <c r="AF308" s="1" t="s">
        <v>2047</v>
      </c>
      <c r="AG308" s="1" t="s">
        <v>2048</v>
      </c>
      <c r="AH308" s="1" t="s">
        <v>138</v>
      </c>
      <c r="AI308" s="1" t="s">
        <v>138</v>
      </c>
      <c r="AJ308" s="1" t="s">
        <v>138</v>
      </c>
      <c r="AK308" s="1" t="s">
        <v>138</v>
      </c>
      <c r="AL308" s="1" t="str">
        <f t="shared" si="8"/>
        <v>|Istruttoria Documenti NON Conforme</v>
      </c>
      <c r="AM308" s="1" t="s">
        <v>307</v>
      </c>
      <c r="AN308" s="1"/>
      <c r="AO308" s="1" t="s">
        <v>144</v>
      </c>
      <c r="AP308" s="1">
        <v>0</v>
      </c>
      <c r="AQ308" s="1">
        <v>0</v>
      </c>
      <c r="AR308" s="6">
        <v>0</v>
      </c>
      <c r="AS308" s="6"/>
      <c r="AT308" s="6">
        <f t="shared" si="9"/>
        <v>0</v>
      </c>
      <c r="AW308" t="s">
        <v>139</v>
      </c>
      <c r="BB308" t="s">
        <v>139</v>
      </c>
      <c r="BC308" t="s">
        <v>139</v>
      </c>
      <c r="BE308" t="s">
        <v>148</v>
      </c>
      <c r="BF308">
        <v>2</v>
      </c>
      <c r="BG308">
        <v>3</v>
      </c>
      <c r="BH308" t="s">
        <v>149</v>
      </c>
      <c r="BI308">
        <v>2022</v>
      </c>
      <c r="BK308">
        <v>2022</v>
      </c>
      <c r="BL308">
        <v>3</v>
      </c>
      <c r="BM308">
        <v>4</v>
      </c>
      <c r="BN308" t="s">
        <v>150</v>
      </c>
      <c r="BO308" t="s">
        <v>151</v>
      </c>
      <c r="BP308">
        <v>95</v>
      </c>
      <c r="BQ308" t="s">
        <v>529</v>
      </c>
      <c r="BR308" t="s">
        <v>152</v>
      </c>
      <c r="BS308" t="s">
        <v>529</v>
      </c>
      <c r="BT308" t="s">
        <v>152</v>
      </c>
      <c r="BU308" t="s">
        <v>153</v>
      </c>
      <c r="BV308" t="s">
        <v>154</v>
      </c>
      <c r="BW308" t="s">
        <v>183</v>
      </c>
      <c r="BX308" t="s">
        <v>184</v>
      </c>
      <c r="BY308" t="s">
        <v>138</v>
      </c>
      <c r="BZ308" t="s">
        <v>530</v>
      </c>
      <c r="CA308">
        <v>3</v>
      </c>
      <c r="CC308" t="s">
        <v>138</v>
      </c>
      <c r="CD308">
        <v>905618</v>
      </c>
      <c r="CE308" t="s">
        <v>529</v>
      </c>
      <c r="CF308" t="s">
        <v>158</v>
      </c>
      <c r="CG308" t="s">
        <v>159</v>
      </c>
      <c r="CH308" t="s">
        <v>159</v>
      </c>
      <c r="CI308" t="s">
        <v>160</v>
      </c>
      <c r="CK308" t="s">
        <v>139</v>
      </c>
      <c r="CL308" t="s">
        <v>3268</v>
      </c>
      <c r="CO308">
        <v>0</v>
      </c>
      <c r="CP308" t="s">
        <v>139</v>
      </c>
      <c r="CQ308" t="s">
        <v>138</v>
      </c>
      <c r="CS308" t="s">
        <v>162</v>
      </c>
      <c r="CT308" t="s">
        <v>163</v>
      </c>
      <c r="DD308">
        <v>26306.25</v>
      </c>
      <c r="DE308">
        <v>57187.53</v>
      </c>
      <c r="DF308">
        <v>13886.08</v>
      </c>
      <c r="DG308">
        <v>13886.08</v>
      </c>
      <c r="DH308">
        <v>2552.94</v>
      </c>
      <c r="DI308">
        <v>2</v>
      </c>
      <c r="DJ308" t="s">
        <v>139</v>
      </c>
      <c r="DK308">
        <v>472</v>
      </c>
      <c r="DO308" t="s">
        <v>164</v>
      </c>
      <c r="DP308" t="s">
        <v>3271</v>
      </c>
      <c r="DQ308">
        <v>27286</v>
      </c>
      <c r="DR308">
        <v>28327.599999999999</v>
      </c>
      <c r="DS308">
        <v>5208</v>
      </c>
      <c r="DT308">
        <v>2.04</v>
      </c>
      <c r="DU308">
        <v>13886.08</v>
      </c>
      <c r="DV308">
        <v>13886.08</v>
      </c>
      <c r="DX308" t="s">
        <v>138</v>
      </c>
      <c r="DY308" t="s">
        <v>139</v>
      </c>
    </row>
    <row r="309" spans="1:129" x14ac:dyDescent="0.25">
      <c r="A309" s="1">
        <v>308</v>
      </c>
      <c r="B309" s="1">
        <v>238516</v>
      </c>
      <c r="C309" s="1" t="s">
        <v>3272</v>
      </c>
      <c r="D309" s="1" t="s">
        <v>1165</v>
      </c>
      <c r="E309" s="1" t="s">
        <v>3273</v>
      </c>
      <c r="F309" s="1" t="s">
        <v>3274</v>
      </c>
      <c r="G309" s="1">
        <v>915384</v>
      </c>
      <c r="H309" s="2">
        <v>37665</v>
      </c>
      <c r="I309" s="1" t="s">
        <v>129</v>
      </c>
      <c r="J309" s="1" t="s">
        <v>130</v>
      </c>
      <c r="K309" s="1" t="s">
        <v>131</v>
      </c>
      <c r="L309" s="1" t="s">
        <v>132</v>
      </c>
      <c r="M309" s="1" t="s">
        <v>131</v>
      </c>
      <c r="N309" s="1" t="s">
        <v>130</v>
      </c>
      <c r="O309" s="1" t="s">
        <v>1852</v>
      </c>
      <c r="P309" s="1" t="s">
        <v>3275</v>
      </c>
      <c r="Q309" s="1" t="s">
        <v>3276</v>
      </c>
      <c r="R309" s="1" t="s">
        <v>3276</v>
      </c>
      <c r="S309" s="1" t="s">
        <v>3277</v>
      </c>
      <c r="T309" s="1">
        <v>88900</v>
      </c>
      <c r="U309" s="2">
        <v>45629</v>
      </c>
      <c r="V309" s="1" t="s">
        <v>3278</v>
      </c>
      <c r="W309" s="1" t="s">
        <v>138</v>
      </c>
      <c r="X309" s="1" t="s">
        <v>139</v>
      </c>
      <c r="Y309" s="1" t="s">
        <v>139</v>
      </c>
      <c r="Z309" s="1" t="s">
        <v>138</v>
      </c>
      <c r="AA309" s="1" t="s">
        <v>2037</v>
      </c>
      <c r="AB309" s="1"/>
      <c r="AC309" s="1" t="s">
        <v>138</v>
      </c>
      <c r="AD309" s="1"/>
      <c r="AE309" s="1" t="s">
        <v>138</v>
      </c>
      <c r="AF309" s="1" t="s">
        <v>652</v>
      </c>
      <c r="AG309" s="1" t="s">
        <v>653</v>
      </c>
      <c r="AH309" s="1" t="s">
        <v>138</v>
      </c>
      <c r="AI309" s="1" t="s">
        <v>138</v>
      </c>
      <c r="AJ309" s="1" t="s">
        <v>138</v>
      </c>
      <c r="AK309" s="1" t="s">
        <v>138</v>
      </c>
      <c r="AL309" s="1" t="str">
        <f t="shared" si="8"/>
        <v>|Istruttoria Documenti NON Conforme</v>
      </c>
      <c r="AM309" s="1" t="s">
        <v>307</v>
      </c>
      <c r="AN309" s="1"/>
      <c r="AO309" s="1" t="s">
        <v>144</v>
      </c>
      <c r="AP309" s="1">
        <v>0</v>
      </c>
      <c r="AQ309" s="1">
        <v>0</v>
      </c>
      <c r="AR309" s="6">
        <v>0</v>
      </c>
      <c r="AS309" s="6"/>
      <c r="AT309" s="6">
        <f t="shared" si="9"/>
        <v>0</v>
      </c>
      <c r="AW309" t="s">
        <v>138</v>
      </c>
      <c r="AY309" t="s">
        <v>146</v>
      </c>
      <c r="AZ309" t="s">
        <v>147</v>
      </c>
      <c r="BB309" t="s">
        <v>129</v>
      </c>
      <c r="BC309" t="s">
        <v>129</v>
      </c>
      <c r="BE309" t="s">
        <v>148</v>
      </c>
      <c r="BF309">
        <v>2</v>
      </c>
      <c r="BG309">
        <v>2</v>
      </c>
      <c r="BH309" t="s">
        <v>149</v>
      </c>
      <c r="BI309">
        <v>2022</v>
      </c>
      <c r="BJ309">
        <v>2023</v>
      </c>
      <c r="BK309">
        <v>2023</v>
      </c>
      <c r="BL309">
        <v>2</v>
      </c>
      <c r="BM309">
        <v>4</v>
      </c>
      <c r="BN309" t="s">
        <v>150</v>
      </c>
      <c r="BO309" t="s">
        <v>151</v>
      </c>
      <c r="BP309">
        <v>92</v>
      </c>
      <c r="BQ309" t="s">
        <v>499</v>
      </c>
      <c r="BR309" t="s">
        <v>152</v>
      </c>
      <c r="BS309" t="s">
        <v>499</v>
      </c>
      <c r="BT309" t="s">
        <v>152</v>
      </c>
      <c r="BU309" t="s">
        <v>153</v>
      </c>
      <c r="BV309" t="s">
        <v>154</v>
      </c>
      <c r="BW309" t="s">
        <v>183</v>
      </c>
      <c r="BX309" t="s">
        <v>184</v>
      </c>
      <c r="BY309" t="s">
        <v>138</v>
      </c>
      <c r="BZ309" t="s">
        <v>500</v>
      </c>
      <c r="CA309">
        <v>3</v>
      </c>
      <c r="CB309" t="s">
        <v>138</v>
      </c>
      <c r="CC309" t="s">
        <v>138</v>
      </c>
      <c r="CD309">
        <v>915384</v>
      </c>
      <c r="CE309" t="s">
        <v>499</v>
      </c>
      <c r="CF309" t="s">
        <v>158</v>
      </c>
      <c r="CG309" t="s">
        <v>159</v>
      </c>
      <c r="CH309" t="s">
        <v>159</v>
      </c>
      <c r="CI309" t="s">
        <v>160</v>
      </c>
      <c r="CK309" t="s">
        <v>139</v>
      </c>
      <c r="CL309" t="s">
        <v>3274</v>
      </c>
      <c r="CO309">
        <v>-1</v>
      </c>
      <c r="CP309" t="s">
        <v>139</v>
      </c>
      <c r="CQ309" t="s">
        <v>138</v>
      </c>
      <c r="CS309" t="s">
        <v>162</v>
      </c>
      <c r="CT309" t="s">
        <v>163</v>
      </c>
      <c r="DD309">
        <v>26306.25</v>
      </c>
      <c r="DE309">
        <v>57187.53</v>
      </c>
      <c r="DF309">
        <v>14211.47</v>
      </c>
      <c r="DG309">
        <v>14211.47</v>
      </c>
      <c r="DH309">
        <v>31500</v>
      </c>
      <c r="DI309">
        <v>2</v>
      </c>
      <c r="DJ309" t="s">
        <v>139</v>
      </c>
      <c r="DK309">
        <v>460</v>
      </c>
      <c r="DO309" t="s">
        <v>164</v>
      </c>
      <c r="DP309" t="s">
        <v>3279</v>
      </c>
      <c r="DQ309">
        <v>12421</v>
      </c>
      <c r="DR309">
        <v>22312</v>
      </c>
      <c r="DS309">
        <v>49455</v>
      </c>
      <c r="DT309">
        <v>1.57</v>
      </c>
      <c r="DU309">
        <v>14211.47</v>
      </c>
      <c r="DV309">
        <v>14211.47</v>
      </c>
      <c r="DX309" t="s">
        <v>138</v>
      </c>
      <c r="DY309" t="s">
        <v>139</v>
      </c>
    </row>
    <row r="310" spans="1:129" x14ac:dyDescent="0.25">
      <c r="A310" s="1">
        <v>309</v>
      </c>
      <c r="B310" s="1">
        <v>247691</v>
      </c>
      <c r="C310" s="1" t="s">
        <v>3280</v>
      </c>
      <c r="D310" s="1" t="s">
        <v>1649</v>
      </c>
      <c r="E310" s="1" t="s">
        <v>3281</v>
      </c>
      <c r="F310" s="1" t="s">
        <v>3282</v>
      </c>
      <c r="G310" s="1">
        <v>906090</v>
      </c>
      <c r="H310" s="2">
        <v>37837</v>
      </c>
      <c r="I310" s="1" t="s">
        <v>129</v>
      </c>
      <c r="J310" s="1" t="s">
        <v>130</v>
      </c>
      <c r="K310" s="1" t="s">
        <v>131</v>
      </c>
      <c r="L310" s="1" t="s">
        <v>132</v>
      </c>
      <c r="M310" s="1" t="s">
        <v>131</v>
      </c>
      <c r="N310" s="1" t="s">
        <v>130</v>
      </c>
      <c r="O310" s="1" t="s">
        <v>171</v>
      </c>
      <c r="P310" s="1" t="s">
        <v>1074</v>
      </c>
      <c r="Q310" s="1" t="s">
        <v>3283</v>
      </c>
      <c r="R310" s="1"/>
      <c r="S310" s="1" t="s">
        <v>3284</v>
      </c>
      <c r="T310" s="1">
        <v>24019</v>
      </c>
      <c r="U310" s="2">
        <v>45565</v>
      </c>
      <c r="V310" s="1" t="s">
        <v>3285</v>
      </c>
      <c r="W310" s="1" t="s">
        <v>138</v>
      </c>
      <c r="X310" s="1" t="s">
        <v>139</v>
      </c>
      <c r="Y310" s="1" t="s">
        <v>139</v>
      </c>
      <c r="Z310" s="1" t="s">
        <v>138</v>
      </c>
      <c r="AA310" s="1" t="s">
        <v>2037</v>
      </c>
      <c r="AB310" s="1"/>
      <c r="AC310" s="1" t="s">
        <v>138</v>
      </c>
      <c r="AD310" s="1"/>
      <c r="AE310" s="1" t="s">
        <v>138</v>
      </c>
      <c r="AF310" s="1" t="s">
        <v>3022</v>
      </c>
      <c r="AG310" s="1" t="s">
        <v>3023</v>
      </c>
      <c r="AH310" s="1" t="s">
        <v>138</v>
      </c>
      <c r="AI310" s="1" t="s">
        <v>138</v>
      </c>
      <c r="AJ310" s="1" t="s">
        <v>138</v>
      </c>
      <c r="AK310" s="1" t="s">
        <v>138</v>
      </c>
      <c r="AL310" s="1" t="str">
        <f t="shared" si="8"/>
        <v>|Istruttoria Documenti NON Conforme</v>
      </c>
      <c r="AM310" s="1" t="s">
        <v>307</v>
      </c>
      <c r="AN310" s="1"/>
      <c r="AO310" s="1" t="s">
        <v>144</v>
      </c>
      <c r="AP310" s="1">
        <v>0</v>
      </c>
      <c r="AQ310" s="1">
        <v>0</v>
      </c>
      <c r="AR310" s="6">
        <v>0</v>
      </c>
      <c r="AS310" s="6"/>
      <c r="AT310" s="6">
        <f t="shared" si="9"/>
        <v>0</v>
      </c>
      <c r="AW310" t="s">
        <v>138</v>
      </c>
      <c r="AY310" t="s">
        <v>428</v>
      </c>
      <c r="BB310" t="s">
        <v>139</v>
      </c>
      <c r="BC310" t="s">
        <v>139</v>
      </c>
      <c r="BE310" t="s">
        <v>180</v>
      </c>
      <c r="BF310">
        <v>1</v>
      </c>
      <c r="BG310">
        <v>2</v>
      </c>
      <c r="BH310" t="s">
        <v>149</v>
      </c>
      <c r="BI310">
        <v>2022</v>
      </c>
      <c r="BJ310">
        <v>2023</v>
      </c>
      <c r="BK310">
        <v>2023</v>
      </c>
      <c r="BL310">
        <v>2</v>
      </c>
      <c r="BM310">
        <v>4</v>
      </c>
      <c r="BN310" t="s">
        <v>150</v>
      </c>
      <c r="BO310" t="s">
        <v>151</v>
      </c>
      <c r="BP310">
        <v>91</v>
      </c>
      <c r="BQ310" t="s">
        <v>181</v>
      </c>
      <c r="BR310" t="s">
        <v>152</v>
      </c>
      <c r="BS310" t="s">
        <v>181</v>
      </c>
      <c r="BT310" t="s">
        <v>152</v>
      </c>
      <c r="BU310" t="s">
        <v>153</v>
      </c>
      <c r="BV310" t="s">
        <v>629</v>
      </c>
      <c r="BW310" t="s">
        <v>183</v>
      </c>
      <c r="BX310" t="s">
        <v>184</v>
      </c>
      <c r="BY310" t="s">
        <v>138</v>
      </c>
      <c r="BZ310" t="s">
        <v>185</v>
      </c>
      <c r="CA310">
        <v>3</v>
      </c>
      <c r="CB310" t="s">
        <v>138</v>
      </c>
      <c r="CC310" t="s">
        <v>138</v>
      </c>
      <c r="CD310">
        <v>906090</v>
      </c>
      <c r="CE310" t="s">
        <v>181</v>
      </c>
      <c r="CF310" t="s">
        <v>631</v>
      </c>
      <c r="CG310" t="s">
        <v>159</v>
      </c>
      <c r="CH310" t="s">
        <v>159</v>
      </c>
      <c r="CI310" t="s">
        <v>160</v>
      </c>
      <c r="CK310" t="s">
        <v>139</v>
      </c>
      <c r="CL310" t="s">
        <v>3282</v>
      </c>
      <c r="CO310">
        <v>-1</v>
      </c>
      <c r="CP310" t="s">
        <v>139</v>
      </c>
      <c r="CQ310" t="s">
        <v>138</v>
      </c>
      <c r="CS310" t="s">
        <v>162</v>
      </c>
      <c r="CT310" t="s">
        <v>163</v>
      </c>
      <c r="DD310">
        <v>26306.25</v>
      </c>
      <c r="DE310">
        <v>57187.53</v>
      </c>
      <c r="DF310">
        <v>14270.71</v>
      </c>
      <c r="DG310">
        <v>14270.71</v>
      </c>
      <c r="DH310">
        <v>9248.0300000000007</v>
      </c>
      <c r="DI310">
        <v>2</v>
      </c>
      <c r="DJ310" t="s">
        <v>139</v>
      </c>
      <c r="DK310">
        <v>458</v>
      </c>
      <c r="DO310" t="s">
        <v>164</v>
      </c>
      <c r="DP310" t="s">
        <v>3286</v>
      </c>
      <c r="DQ310">
        <v>31549.599999999999</v>
      </c>
      <c r="DR310">
        <v>36247.599999999999</v>
      </c>
      <c r="DS310">
        <v>23490</v>
      </c>
      <c r="DT310">
        <v>2.54</v>
      </c>
      <c r="DU310">
        <v>14270.71</v>
      </c>
      <c r="DV310">
        <v>14270.71</v>
      </c>
      <c r="DX310" t="s">
        <v>138</v>
      </c>
      <c r="DY310" t="s">
        <v>139</v>
      </c>
    </row>
    <row r="311" spans="1:129" x14ac:dyDescent="0.25">
      <c r="A311" s="1">
        <v>310</v>
      </c>
      <c r="B311" s="1">
        <v>233812</v>
      </c>
      <c r="C311" s="1" t="s">
        <v>3287</v>
      </c>
      <c r="D311" s="1" t="s">
        <v>3288</v>
      </c>
      <c r="E311" s="1" t="s">
        <v>3289</v>
      </c>
      <c r="F311" s="1" t="s">
        <v>3290</v>
      </c>
      <c r="G311" s="1">
        <v>905260</v>
      </c>
      <c r="H311" s="2">
        <v>36338</v>
      </c>
      <c r="I311" s="1" t="s">
        <v>129</v>
      </c>
      <c r="J311" s="1" t="s">
        <v>130</v>
      </c>
      <c r="K311" s="1" t="s">
        <v>131</v>
      </c>
      <c r="L311" s="1" t="s">
        <v>132</v>
      </c>
      <c r="M311" s="1" t="s">
        <v>131</v>
      </c>
      <c r="N311" s="1" t="s">
        <v>130</v>
      </c>
      <c r="O311" s="1" t="s">
        <v>171</v>
      </c>
      <c r="P311" s="1" t="s">
        <v>624</v>
      </c>
      <c r="Q311" s="1" t="s">
        <v>625</v>
      </c>
      <c r="R311" s="1" t="s">
        <v>625</v>
      </c>
      <c r="S311" s="1" t="s">
        <v>3291</v>
      </c>
      <c r="T311" s="1">
        <v>25031</v>
      </c>
      <c r="U311" s="2">
        <v>45558</v>
      </c>
      <c r="V311" s="1" t="s">
        <v>3292</v>
      </c>
      <c r="W311" s="1" t="s">
        <v>138</v>
      </c>
      <c r="X311" s="1" t="s">
        <v>139</v>
      </c>
      <c r="Y311" s="1" t="s">
        <v>139</v>
      </c>
      <c r="Z311" s="1" t="s">
        <v>138</v>
      </c>
      <c r="AA311" s="1" t="s">
        <v>2037</v>
      </c>
      <c r="AB311" s="1"/>
      <c r="AC311" s="1" t="s">
        <v>138</v>
      </c>
      <c r="AD311" s="1"/>
      <c r="AE311" s="1" t="s">
        <v>138</v>
      </c>
      <c r="AF311" s="1" t="s">
        <v>3293</v>
      </c>
      <c r="AG311" s="1" t="s">
        <v>3294</v>
      </c>
      <c r="AH311" s="1" t="s">
        <v>138</v>
      </c>
      <c r="AI311" s="1" t="s">
        <v>138</v>
      </c>
      <c r="AJ311" s="1" t="s">
        <v>138</v>
      </c>
      <c r="AK311" s="1" t="s">
        <v>138</v>
      </c>
      <c r="AL311" s="1" t="str">
        <f t="shared" si="8"/>
        <v>|Istruttoria Documenti NON Conforme</v>
      </c>
      <c r="AM311" s="1" t="s">
        <v>307</v>
      </c>
      <c r="AN311" s="1"/>
      <c r="AO311" s="1" t="s">
        <v>144</v>
      </c>
      <c r="AP311" s="1">
        <v>0</v>
      </c>
      <c r="AQ311" s="1">
        <v>0</v>
      </c>
      <c r="AR311" s="6">
        <v>0</v>
      </c>
      <c r="AS311" s="6"/>
      <c r="AT311" s="6">
        <f t="shared" si="9"/>
        <v>0</v>
      </c>
      <c r="AW311" t="s">
        <v>138</v>
      </c>
      <c r="AY311" t="s">
        <v>146</v>
      </c>
      <c r="AZ311" t="s">
        <v>470</v>
      </c>
      <c r="BB311" t="s">
        <v>129</v>
      </c>
      <c r="BC311" t="s">
        <v>129</v>
      </c>
      <c r="BE311" t="s">
        <v>148</v>
      </c>
      <c r="BF311">
        <v>2</v>
      </c>
      <c r="BG311">
        <v>2</v>
      </c>
      <c r="BH311" t="s">
        <v>149</v>
      </c>
      <c r="BI311">
        <v>2023</v>
      </c>
      <c r="BK311">
        <v>2023</v>
      </c>
      <c r="BL311">
        <v>2</v>
      </c>
      <c r="BM311">
        <v>3</v>
      </c>
      <c r="BN311" t="s">
        <v>150</v>
      </c>
      <c r="BO311" t="s">
        <v>151</v>
      </c>
      <c r="BP311">
        <v>89</v>
      </c>
      <c r="BQ311" t="s">
        <v>1261</v>
      </c>
      <c r="BR311" t="s">
        <v>152</v>
      </c>
      <c r="BS311" t="s">
        <v>1261</v>
      </c>
      <c r="BT311" t="s">
        <v>152</v>
      </c>
      <c r="BU311" t="s">
        <v>153</v>
      </c>
      <c r="BV311" t="s">
        <v>154</v>
      </c>
      <c r="BW311" t="s">
        <v>207</v>
      </c>
      <c r="BX311" t="s">
        <v>208</v>
      </c>
      <c r="BY311" t="s">
        <v>138</v>
      </c>
      <c r="BZ311" t="s">
        <v>1262</v>
      </c>
      <c r="CA311">
        <v>2</v>
      </c>
      <c r="CC311" t="s">
        <v>138</v>
      </c>
      <c r="CD311">
        <v>905260</v>
      </c>
      <c r="CE311" t="s">
        <v>1261</v>
      </c>
      <c r="CF311" t="s">
        <v>158</v>
      </c>
      <c r="CG311" t="s">
        <v>159</v>
      </c>
      <c r="CH311" t="s">
        <v>159</v>
      </c>
      <c r="CI311" t="s">
        <v>266</v>
      </c>
      <c r="CK311" t="s">
        <v>139</v>
      </c>
      <c r="CL311" t="s">
        <v>3290</v>
      </c>
      <c r="CO311">
        <v>0</v>
      </c>
      <c r="CP311" t="s">
        <v>139</v>
      </c>
      <c r="CQ311" t="s">
        <v>138</v>
      </c>
      <c r="CS311" t="s">
        <v>162</v>
      </c>
      <c r="CT311" t="s">
        <v>163</v>
      </c>
      <c r="CY311">
        <v>3541</v>
      </c>
      <c r="CZ311">
        <v>3541</v>
      </c>
      <c r="DD311">
        <v>26306.25</v>
      </c>
      <c r="DE311">
        <v>57187.53</v>
      </c>
      <c r="DF311">
        <v>14333.07</v>
      </c>
      <c r="DG311">
        <v>14333.07</v>
      </c>
      <c r="DH311">
        <v>0</v>
      </c>
      <c r="DI311">
        <v>2</v>
      </c>
      <c r="DJ311" t="s">
        <v>139</v>
      </c>
      <c r="DK311">
        <v>455</v>
      </c>
      <c r="DO311" t="s">
        <v>164</v>
      </c>
      <c r="DP311" t="s">
        <v>3295</v>
      </c>
      <c r="DQ311">
        <v>53749</v>
      </c>
      <c r="DR311">
        <v>53749</v>
      </c>
      <c r="DS311">
        <v>0</v>
      </c>
      <c r="DT311">
        <v>3.75</v>
      </c>
      <c r="DU311">
        <v>14333.07</v>
      </c>
      <c r="DV311">
        <v>14333.07</v>
      </c>
      <c r="DX311" t="s">
        <v>138</v>
      </c>
      <c r="DY311" t="s">
        <v>139</v>
      </c>
    </row>
    <row r="312" spans="1:129" x14ac:dyDescent="0.25">
      <c r="A312" s="1">
        <v>311</v>
      </c>
      <c r="B312" s="1">
        <v>217063</v>
      </c>
      <c r="C312" s="1" t="s">
        <v>3296</v>
      </c>
      <c r="D312" s="1" t="s">
        <v>1689</v>
      </c>
      <c r="E312" s="1" t="s">
        <v>3297</v>
      </c>
      <c r="F312" s="1" t="s">
        <v>3298</v>
      </c>
      <c r="G312" s="1">
        <v>861900</v>
      </c>
      <c r="H312" s="2">
        <v>36748</v>
      </c>
      <c r="I312" s="1" t="s">
        <v>129</v>
      </c>
      <c r="J312" s="1" t="s">
        <v>130</v>
      </c>
      <c r="K312" s="1" t="s">
        <v>131</v>
      </c>
      <c r="L312" s="1" t="s">
        <v>132</v>
      </c>
      <c r="M312" s="1" t="s">
        <v>131</v>
      </c>
      <c r="N312" s="1" t="s">
        <v>130</v>
      </c>
      <c r="O312" s="1" t="s">
        <v>586</v>
      </c>
      <c r="P312" s="1" t="s">
        <v>587</v>
      </c>
      <c r="Q312" s="1" t="s">
        <v>3299</v>
      </c>
      <c r="R312" s="1" t="s">
        <v>3299</v>
      </c>
      <c r="S312" s="1" t="s">
        <v>3300</v>
      </c>
      <c r="T312" s="1">
        <v>16024</v>
      </c>
      <c r="U312" s="2">
        <v>45498</v>
      </c>
      <c r="V312" s="1" t="s">
        <v>3301</v>
      </c>
      <c r="W312" s="1" t="s">
        <v>138</v>
      </c>
      <c r="X312" s="1" t="s">
        <v>139</v>
      </c>
      <c r="Y312" s="1" t="s">
        <v>139</v>
      </c>
      <c r="Z312" s="1" t="s">
        <v>138</v>
      </c>
      <c r="AA312" s="1" t="s">
        <v>2037</v>
      </c>
      <c r="AB312" s="1"/>
      <c r="AC312" s="1" t="s">
        <v>138</v>
      </c>
      <c r="AD312" s="1"/>
      <c r="AE312" s="1" t="s">
        <v>138</v>
      </c>
      <c r="AF312" s="1" t="s">
        <v>652</v>
      </c>
      <c r="AG312" s="1" t="s">
        <v>653</v>
      </c>
      <c r="AH312" s="1" t="s">
        <v>138</v>
      </c>
      <c r="AI312" s="1" t="s">
        <v>138</v>
      </c>
      <c r="AJ312" s="1" t="s">
        <v>138</v>
      </c>
      <c r="AK312" s="1" t="s">
        <v>138</v>
      </c>
      <c r="AL312" s="1" t="str">
        <f t="shared" si="8"/>
        <v>|Istruttoria Documenti NON Conforme</v>
      </c>
      <c r="AM312" s="1" t="s">
        <v>307</v>
      </c>
      <c r="AN312" s="1"/>
      <c r="AO312" s="1" t="s">
        <v>144</v>
      </c>
      <c r="AP312" s="1">
        <v>0</v>
      </c>
      <c r="AQ312" s="1">
        <v>0</v>
      </c>
      <c r="AR312" s="6">
        <v>0</v>
      </c>
      <c r="AS312" s="6"/>
      <c r="AT312" s="6">
        <f t="shared" si="9"/>
        <v>0</v>
      </c>
      <c r="AW312" t="s">
        <v>138</v>
      </c>
      <c r="AY312" t="s">
        <v>146</v>
      </c>
      <c r="AZ312" t="s">
        <v>147</v>
      </c>
      <c r="BB312" t="s">
        <v>129</v>
      </c>
      <c r="BC312" t="s">
        <v>129</v>
      </c>
      <c r="BE312" t="s">
        <v>180</v>
      </c>
      <c r="BF312">
        <v>1</v>
      </c>
      <c r="BG312">
        <v>6</v>
      </c>
      <c r="BH312" t="s">
        <v>149</v>
      </c>
      <c r="BI312">
        <v>2019</v>
      </c>
      <c r="BK312">
        <v>2019</v>
      </c>
      <c r="BL312">
        <v>6</v>
      </c>
      <c r="BM312">
        <v>7</v>
      </c>
      <c r="BN312" t="s">
        <v>150</v>
      </c>
      <c r="BO312" t="s">
        <v>151</v>
      </c>
      <c r="BP312">
        <v>91</v>
      </c>
      <c r="BQ312" t="s">
        <v>884</v>
      </c>
      <c r="BR312" t="s">
        <v>152</v>
      </c>
      <c r="BS312" t="s">
        <v>884</v>
      </c>
      <c r="BT312" t="s">
        <v>152</v>
      </c>
      <c r="BU312" t="s">
        <v>153</v>
      </c>
      <c r="BV312" t="s">
        <v>182</v>
      </c>
      <c r="BW312" t="s">
        <v>155</v>
      </c>
      <c r="BX312" t="s">
        <v>156</v>
      </c>
      <c r="BY312" t="s">
        <v>138</v>
      </c>
      <c r="BZ312" t="s">
        <v>630</v>
      </c>
      <c r="CA312">
        <v>6</v>
      </c>
      <c r="CC312" t="s">
        <v>138</v>
      </c>
      <c r="CD312">
        <v>861900</v>
      </c>
      <c r="CE312" t="s">
        <v>884</v>
      </c>
      <c r="CF312" t="s">
        <v>173</v>
      </c>
      <c r="CG312" t="s">
        <v>159</v>
      </c>
      <c r="CH312" t="s">
        <v>159</v>
      </c>
      <c r="CI312" t="s">
        <v>160</v>
      </c>
      <c r="CK312" t="s">
        <v>139</v>
      </c>
      <c r="CL312" t="s">
        <v>3298</v>
      </c>
      <c r="CO312">
        <v>0</v>
      </c>
      <c r="CP312" t="s">
        <v>139</v>
      </c>
      <c r="CQ312" t="s">
        <v>138</v>
      </c>
      <c r="CS312" t="s">
        <v>162</v>
      </c>
      <c r="CT312" t="s">
        <v>163</v>
      </c>
      <c r="CY312">
        <v>6074</v>
      </c>
      <c r="CZ312">
        <v>6074</v>
      </c>
      <c r="DD312">
        <v>26306.25</v>
      </c>
      <c r="DE312">
        <v>57187.53</v>
      </c>
      <c r="DF312">
        <v>14462.26</v>
      </c>
      <c r="DG312">
        <v>14462.26</v>
      </c>
      <c r="DH312">
        <v>20950.41</v>
      </c>
      <c r="DI312">
        <v>2</v>
      </c>
      <c r="DJ312" t="s">
        <v>139</v>
      </c>
      <c r="DK312">
        <v>450</v>
      </c>
      <c r="DO312" t="s">
        <v>164</v>
      </c>
      <c r="DP312" t="s">
        <v>3302</v>
      </c>
      <c r="DQ312">
        <v>25269.55</v>
      </c>
      <c r="DR312">
        <v>35577.15</v>
      </c>
      <c r="DS312">
        <v>51538</v>
      </c>
      <c r="DT312">
        <v>2.46</v>
      </c>
      <c r="DU312">
        <v>14462.26</v>
      </c>
      <c r="DV312">
        <v>14462.26</v>
      </c>
      <c r="DX312" t="s">
        <v>138</v>
      </c>
      <c r="DY312" t="s">
        <v>139</v>
      </c>
    </row>
    <row r="313" spans="1:129" x14ac:dyDescent="0.25">
      <c r="A313" s="1">
        <v>312</v>
      </c>
      <c r="B313" s="1">
        <v>244737</v>
      </c>
      <c r="C313" s="1" t="s">
        <v>3303</v>
      </c>
      <c r="D313" s="1" t="s">
        <v>489</v>
      </c>
      <c r="E313" s="1" t="s">
        <v>3304</v>
      </c>
      <c r="F313" s="1" t="s">
        <v>3305</v>
      </c>
      <c r="G313" s="1">
        <v>911806</v>
      </c>
      <c r="H313" s="2">
        <v>38391</v>
      </c>
      <c r="I313" s="1" t="s">
        <v>129</v>
      </c>
      <c r="J313" s="1" t="s">
        <v>130</v>
      </c>
      <c r="K313" s="1" t="s">
        <v>131</v>
      </c>
      <c r="L313" s="1" t="s">
        <v>132</v>
      </c>
      <c r="M313" s="1" t="s">
        <v>131</v>
      </c>
      <c r="N313" s="1" t="s">
        <v>130</v>
      </c>
      <c r="O313" s="1" t="s">
        <v>171</v>
      </c>
      <c r="P313" s="1" t="s">
        <v>273</v>
      </c>
      <c r="Q313" s="1" t="s">
        <v>158</v>
      </c>
      <c r="R313" s="1"/>
      <c r="S313" s="1" t="s">
        <v>3306</v>
      </c>
      <c r="T313" s="1">
        <v>20157</v>
      </c>
      <c r="U313" s="2">
        <v>45531</v>
      </c>
      <c r="V313" s="1" t="s">
        <v>3307</v>
      </c>
      <c r="W313" s="1" t="s">
        <v>138</v>
      </c>
      <c r="X313" s="1" t="s">
        <v>139</v>
      </c>
      <c r="Y313" s="1" t="s">
        <v>139</v>
      </c>
      <c r="Z313" s="1" t="s">
        <v>138</v>
      </c>
      <c r="AA313" s="1" t="s">
        <v>2037</v>
      </c>
      <c r="AB313" s="1"/>
      <c r="AC313" s="1" t="s">
        <v>138</v>
      </c>
      <c r="AD313" s="1"/>
      <c r="AE313" s="1" t="s">
        <v>138</v>
      </c>
      <c r="AF313" s="1" t="s">
        <v>2047</v>
      </c>
      <c r="AG313" s="1" t="s">
        <v>2048</v>
      </c>
      <c r="AH313" s="1" t="s">
        <v>138</v>
      </c>
      <c r="AI313" s="1" t="s">
        <v>138</v>
      </c>
      <c r="AJ313" s="1" t="s">
        <v>138</v>
      </c>
      <c r="AK313" s="1" t="s">
        <v>138</v>
      </c>
      <c r="AL313" s="1" t="str">
        <f t="shared" si="8"/>
        <v>|Istruttoria Documenti NON Conforme</v>
      </c>
      <c r="AM313" s="1" t="s">
        <v>307</v>
      </c>
      <c r="AN313" s="1"/>
      <c r="AO313" s="1" t="s">
        <v>144</v>
      </c>
      <c r="AP313" s="1">
        <v>0</v>
      </c>
      <c r="AQ313" s="1">
        <v>0</v>
      </c>
      <c r="AR313" s="6">
        <v>0</v>
      </c>
      <c r="AS313" s="6"/>
      <c r="AT313" s="6">
        <f t="shared" si="9"/>
        <v>0</v>
      </c>
      <c r="AW313" t="s">
        <v>139</v>
      </c>
      <c r="BB313" t="s">
        <v>139</v>
      </c>
      <c r="BC313" t="s">
        <v>139</v>
      </c>
      <c r="BE313" t="s">
        <v>148</v>
      </c>
      <c r="BF313">
        <v>2</v>
      </c>
      <c r="BG313">
        <v>2</v>
      </c>
      <c r="BH313" t="s">
        <v>149</v>
      </c>
      <c r="BI313">
        <v>2023</v>
      </c>
      <c r="BK313">
        <v>2023</v>
      </c>
      <c r="BL313">
        <v>2</v>
      </c>
      <c r="BM313">
        <v>4</v>
      </c>
      <c r="BN313" t="s">
        <v>150</v>
      </c>
      <c r="BO313" t="s">
        <v>151</v>
      </c>
      <c r="BP313">
        <v>92</v>
      </c>
      <c r="BQ313" t="s">
        <v>1024</v>
      </c>
      <c r="BR313" t="s">
        <v>152</v>
      </c>
      <c r="BS313" t="s">
        <v>1024</v>
      </c>
      <c r="BT313" t="s">
        <v>152</v>
      </c>
      <c r="BU313" t="s">
        <v>153</v>
      </c>
      <c r="BV313" t="s">
        <v>154</v>
      </c>
      <c r="BW313" t="s">
        <v>183</v>
      </c>
      <c r="BX313" t="s">
        <v>184</v>
      </c>
      <c r="BY313" t="s">
        <v>138</v>
      </c>
      <c r="BZ313" t="s">
        <v>1025</v>
      </c>
      <c r="CA313">
        <v>3</v>
      </c>
      <c r="CC313" t="s">
        <v>138</v>
      </c>
      <c r="CD313">
        <v>911806</v>
      </c>
      <c r="CE313" t="s">
        <v>1024</v>
      </c>
      <c r="CF313" t="s">
        <v>158</v>
      </c>
      <c r="CG313" t="s">
        <v>159</v>
      </c>
      <c r="CH313" t="s">
        <v>159</v>
      </c>
      <c r="CI313" t="s">
        <v>160</v>
      </c>
      <c r="CK313" t="s">
        <v>139</v>
      </c>
      <c r="CL313" t="s">
        <v>3305</v>
      </c>
      <c r="CO313">
        <v>-1</v>
      </c>
      <c r="CP313" t="s">
        <v>139</v>
      </c>
      <c r="CQ313" t="s">
        <v>138</v>
      </c>
      <c r="CS313" t="s">
        <v>162</v>
      </c>
      <c r="CT313" t="s">
        <v>163</v>
      </c>
      <c r="DD313">
        <v>26306.25</v>
      </c>
      <c r="DE313">
        <v>57187.53</v>
      </c>
      <c r="DF313">
        <v>14491.72</v>
      </c>
      <c r="DG313">
        <v>14491.72</v>
      </c>
      <c r="DH313">
        <v>0</v>
      </c>
      <c r="DI313">
        <v>2</v>
      </c>
      <c r="DJ313" t="s">
        <v>139</v>
      </c>
      <c r="DK313">
        <v>449</v>
      </c>
      <c r="DO313" t="s">
        <v>164</v>
      </c>
      <c r="DP313" t="s">
        <v>3308</v>
      </c>
      <c r="DQ313">
        <v>22752</v>
      </c>
      <c r="DR313">
        <v>22752</v>
      </c>
      <c r="DS313">
        <v>0</v>
      </c>
      <c r="DT313">
        <v>1.57</v>
      </c>
      <c r="DU313">
        <v>14491.72</v>
      </c>
      <c r="DV313">
        <v>14491.72</v>
      </c>
      <c r="DX313" t="s">
        <v>138</v>
      </c>
      <c r="DY313" t="s">
        <v>139</v>
      </c>
    </row>
    <row r="314" spans="1:129" x14ac:dyDescent="0.25">
      <c r="A314" s="1">
        <v>313</v>
      </c>
      <c r="B314" s="1">
        <v>245081</v>
      </c>
      <c r="C314" s="1" t="s">
        <v>3309</v>
      </c>
      <c r="D314" s="1" t="s">
        <v>3310</v>
      </c>
      <c r="E314" s="1" t="s">
        <v>3311</v>
      </c>
      <c r="F314" s="1" t="s">
        <v>3312</v>
      </c>
      <c r="G314" s="1">
        <v>888022</v>
      </c>
      <c r="H314" s="2">
        <v>37221</v>
      </c>
      <c r="I314" s="1" t="s">
        <v>129</v>
      </c>
      <c r="J314" s="1" t="s">
        <v>130</v>
      </c>
      <c r="K314" s="1" t="s">
        <v>131</v>
      </c>
      <c r="L314" s="1" t="s">
        <v>132</v>
      </c>
      <c r="M314" s="1" t="s">
        <v>131</v>
      </c>
      <c r="N314" s="1" t="s">
        <v>130</v>
      </c>
      <c r="O314" s="1" t="s">
        <v>601</v>
      </c>
      <c r="P314" s="1" t="s">
        <v>1895</v>
      </c>
      <c r="Q314" s="1" t="s">
        <v>1896</v>
      </c>
      <c r="R314" s="1" t="s">
        <v>3313</v>
      </c>
      <c r="S314" s="1" t="s">
        <v>3314</v>
      </c>
      <c r="T314" s="1">
        <v>63076</v>
      </c>
      <c r="U314" s="2">
        <v>45610</v>
      </c>
      <c r="V314" s="1" t="s">
        <v>3315</v>
      </c>
      <c r="W314" s="1" t="s">
        <v>138</v>
      </c>
      <c r="X314" s="1" t="s">
        <v>139</v>
      </c>
      <c r="Y314" s="1" t="s">
        <v>139</v>
      </c>
      <c r="Z314" s="1" t="s">
        <v>138</v>
      </c>
      <c r="AA314" s="1" t="s">
        <v>2037</v>
      </c>
      <c r="AB314" s="1"/>
      <c r="AC314" s="1" t="s">
        <v>138</v>
      </c>
      <c r="AD314" s="1"/>
      <c r="AE314" s="1" t="s">
        <v>138</v>
      </c>
      <c r="AF314" s="1" t="s">
        <v>2078</v>
      </c>
      <c r="AG314" s="1" t="s">
        <v>1761</v>
      </c>
      <c r="AH314" s="1" t="s">
        <v>138</v>
      </c>
      <c r="AI314" s="1" t="s">
        <v>138</v>
      </c>
      <c r="AJ314" s="1" t="s">
        <v>138</v>
      </c>
      <c r="AK314" s="1" t="s">
        <v>138</v>
      </c>
      <c r="AL314" s="1" t="str">
        <f t="shared" si="8"/>
        <v>|Istruttoria Documenti NON Conforme</v>
      </c>
      <c r="AM314" s="1" t="s">
        <v>307</v>
      </c>
      <c r="AN314" s="1"/>
      <c r="AO314" s="1" t="s">
        <v>144</v>
      </c>
      <c r="AP314" s="1">
        <v>0</v>
      </c>
      <c r="AQ314" s="1">
        <v>0</v>
      </c>
      <c r="AR314" s="6">
        <v>0</v>
      </c>
      <c r="AS314" s="6"/>
      <c r="AT314" s="6">
        <f t="shared" si="9"/>
        <v>0</v>
      </c>
      <c r="AW314" t="s">
        <v>138</v>
      </c>
      <c r="AY314" t="s">
        <v>428</v>
      </c>
      <c r="BB314" t="s">
        <v>139</v>
      </c>
      <c r="BC314" t="s">
        <v>139</v>
      </c>
      <c r="BE314" t="s">
        <v>148</v>
      </c>
      <c r="BF314">
        <v>2</v>
      </c>
      <c r="BG314">
        <v>3</v>
      </c>
      <c r="BH314" t="s">
        <v>415</v>
      </c>
      <c r="BI314">
        <v>2021</v>
      </c>
      <c r="BK314">
        <v>2021</v>
      </c>
      <c r="BL314">
        <v>4</v>
      </c>
      <c r="BM314">
        <v>4</v>
      </c>
      <c r="BN314" t="s">
        <v>150</v>
      </c>
      <c r="BO314" t="s">
        <v>151</v>
      </c>
      <c r="BP314">
        <v>90</v>
      </c>
      <c r="BQ314" t="s">
        <v>309</v>
      </c>
      <c r="BR314" t="s">
        <v>967</v>
      </c>
      <c r="BS314" t="s">
        <v>309</v>
      </c>
      <c r="BT314" t="s">
        <v>967</v>
      </c>
      <c r="BU314" t="s">
        <v>153</v>
      </c>
      <c r="BV314" t="s">
        <v>154</v>
      </c>
      <c r="BW314" t="s">
        <v>183</v>
      </c>
      <c r="BX314" t="s">
        <v>184</v>
      </c>
      <c r="BY314" t="s">
        <v>138</v>
      </c>
      <c r="BZ314" t="s">
        <v>311</v>
      </c>
      <c r="CA314">
        <v>3</v>
      </c>
      <c r="CC314" t="s">
        <v>138</v>
      </c>
      <c r="CD314">
        <v>888022</v>
      </c>
      <c r="CE314" t="s">
        <v>309</v>
      </c>
      <c r="CF314" t="s">
        <v>158</v>
      </c>
      <c r="CG314" t="s">
        <v>967</v>
      </c>
      <c r="CH314" t="s">
        <v>967</v>
      </c>
      <c r="CI314" t="s">
        <v>266</v>
      </c>
      <c r="CK314" t="s">
        <v>139</v>
      </c>
      <c r="CL314" t="s">
        <v>3312</v>
      </c>
      <c r="CO314">
        <v>1</v>
      </c>
      <c r="CP314" t="s">
        <v>139</v>
      </c>
      <c r="CQ314" t="s">
        <v>139</v>
      </c>
      <c r="CS314" t="s">
        <v>162</v>
      </c>
      <c r="CT314" t="s">
        <v>163</v>
      </c>
      <c r="DD314">
        <v>26306.25</v>
      </c>
      <c r="DE314">
        <v>57187.53</v>
      </c>
      <c r="DF314">
        <v>14615.03</v>
      </c>
      <c r="DG314">
        <v>14615.03</v>
      </c>
      <c r="DH314">
        <v>48051.97</v>
      </c>
      <c r="DI314">
        <v>2</v>
      </c>
      <c r="DJ314" t="s">
        <v>139</v>
      </c>
      <c r="DK314">
        <v>444</v>
      </c>
      <c r="DO314" t="s">
        <v>164</v>
      </c>
      <c r="DP314" t="s">
        <v>3316</v>
      </c>
      <c r="DQ314">
        <v>12711.78</v>
      </c>
      <c r="DR314">
        <v>37122.18</v>
      </c>
      <c r="DS314">
        <v>122052</v>
      </c>
      <c r="DT314">
        <v>2.54</v>
      </c>
      <c r="DU314">
        <v>14615.03</v>
      </c>
      <c r="DV314">
        <v>14615.03</v>
      </c>
      <c r="DX314" t="s">
        <v>138</v>
      </c>
      <c r="DY314" t="s">
        <v>139</v>
      </c>
    </row>
    <row r="315" spans="1:129" x14ac:dyDescent="0.25">
      <c r="A315" s="1">
        <v>314</v>
      </c>
      <c r="B315" s="1">
        <v>242963</v>
      </c>
      <c r="C315" s="1" t="s">
        <v>3317</v>
      </c>
      <c r="D315" s="1" t="s">
        <v>3318</v>
      </c>
      <c r="E315" s="1" t="s">
        <v>3319</v>
      </c>
      <c r="F315" s="1" t="s">
        <v>3320</v>
      </c>
      <c r="G315" s="1">
        <v>919922</v>
      </c>
      <c r="H315" s="2">
        <v>36356</v>
      </c>
      <c r="I315" s="1" t="s">
        <v>129</v>
      </c>
      <c r="J315" s="1" t="s">
        <v>3321</v>
      </c>
      <c r="K315" s="1" t="s">
        <v>192</v>
      </c>
      <c r="L315" s="1" t="s">
        <v>132</v>
      </c>
      <c r="M315" s="1" t="s">
        <v>131</v>
      </c>
      <c r="N315" s="1" t="s">
        <v>130</v>
      </c>
      <c r="O315" s="1" t="s">
        <v>171</v>
      </c>
      <c r="P315" s="1" t="s">
        <v>172</v>
      </c>
      <c r="Q315" s="1" t="s">
        <v>3012</v>
      </c>
      <c r="R315" s="1" t="s">
        <v>3012</v>
      </c>
      <c r="S315" s="1" t="s">
        <v>3322</v>
      </c>
      <c r="T315" s="1">
        <v>20862</v>
      </c>
      <c r="U315" s="2">
        <v>45565</v>
      </c>
      <c r="V315" s="1" t="s">
        <v>3323</v>
      </c>
      <c r="W315" s="1" t="s">
        <v>138</v>
      </c>
      <c r="X315" s="1" t="s">
        <v>139</v>
      </c>
      <c r="Y315" s="1" t="s">
        <v>139</v>
      </c>
      <c r="Z315" s="1" t="s">
        <v>138</v>
      </c>
      <c r="AA315" s="1" t="s">
        <v>2037</v>
      </c>
      <c r="AB315" s="1"/>
      <c r="AC315" s="1" t="s">
        <v>138</v>
      </c>
      <c r="AD315" s="1"/>
      <c r="AE315" s="1" t="s">
        <v>138</v>
      </c>
      <c r="AF315" s="1" t="s">
        <v>3324</v>
      </c>
      <c r="AG315" s="1" t="s">
        <v>2361</v>
      </c>
      <c r="AH315" s="1" t="s">
        <v>138</v>
      </c>
      <c r="AI315" s="1" t="s">
        <v>138</v>
      </c>
      <c r="AJ315" s="1" t="s">
        <v>138</v>
      </c>
      <c r="AK315" s="1" t="s">
        <v>138</v>
      </c>
      <c r="AL315" s="1" t="str">
        <f t="shared" si="8"/>
        <v>|Istruttoria Documenti NON Conforme</v>
      </c>
      <c r="AM315" s="1" t="s">
        <v>307</v>
      </c>
      <c r="AN315" s="1"/>
      <c r="AO315" s="1" t="s">
        <v>144</v>
      </c>
      <c r="AP315" s="1">
        <v>0</v>
      </c>
      <c r="AQ315" s="1">
        <v>0</v>
      </c>
      <c r="AR315" s="6">
        <v>0</v>
      </c>
      <c r="AS315" s="6"/>
      <c r="AT315" s="6">
        <f t="shared" si="9"/>
        <v>0</v>
      </c>
      <c r="AW315" t="s">
        <v>138</v>
      </c>
      <c r="AY315" t="s">
        <v>280</v>
      </c>
      <c r="BB315" t="s">
        <v>281</v>
      </c>
      <c r="BC315" t="s">
        <v>281</v>
      </c>
      <c r="BE315" t="s">
        <v>180</v>
      </c>
      <c r="BF315">
        <v>1</v>
      </c>
      <c r="BG315">
        <v>2</v>
      </c>
      <c r="BH315" t="s">
        <v>149</v>
      </c>
      <c r="BI315">
        <v>2023</v>
      </c>
      <c r="BK315">
        <v>2023</v>
      </c>
      <c r="BL315">
        <v>2</v>
      </c>
      <c r="BM315">
        <v>4</v>
      </c>
      <c r="BN315" t="s">
        <v>150</v>
      </c>
      <c r="BO315" t="s">
        <v>151</v>
      </c>
      <c r="BP315">
        <v>91</v>
      </c>
      <c r="BQ315" t="s">
        <v>944</v>
      </c>
      <c r="BR315" t="s">
        <v>152</v>
      </c>
      <c r="BS315" t="s">
        <v>944</v>
      </c>
      <c r="BT315" t="s">
        <v>152</v>
      </c>
      <c r="BU315" t="s">
        <v>153</v>
      </c>
      <c r="BV315" t="s">
        <v>3325</v>
      </c>
      <c r="BW315" t="s">
        <v>183</v>
      </c>
      <c r="BX315" t="s">
        <v>184</v>
      </c>
      <c r="BY315" t="s">
        <v>138</v>
      </c>
      <c r="BZ315" t="s">
        <v>945</v>
      </c>
      <c r="CA315">
        <v>3</v>
      </c>
      <c r="CC315" t="s">
        <v>138</v>
      </c>
      <c r="CD315">
        <v>919922</v>
      </c>
      <c r="CE315" t="s">
        <v>944</v>
      </c>
      <c r="CF315" t="s">
        <v>1811</v>
      </c>
      <c r="CG315" t="s">
        <v>159</v>
      </c>
      <c r="CH315" t="s">
        <v>159</v>
      </c>
      <c r="CI315" t="s">
        <v>160</v>
      </c>
      <c r="CK315" t="s">
        <v>138</v>
      </c>
      <c r="CL315" t="s">
        <v>3320</v>
      </c>
      <c r="CO315">
        <v>-1</v>
      </c>
      <c r="CP315" t="s">
        <v>139</v>
      </c>
      <c r="CQ315" t="s">
        <v>138</v>
      </c>
      <c r="CS315" t="s">
        <v>162</v>
      </c>
      <c r="CT315" t="s">
        <v>163</v>
      </c>
      <c r="DD315">
        <v>26306.25</v>
      </c>
      <c r="DE315">
        <v>57187.53</v>
      </c>
      <c r="DF315">
        <v>14729</v>
      </c>
      <c r="DG315">
        <v>14729</v>
      </c>
      <c r="DH315">
        <v>0</v>
      </c>
      <c r="DI315">
        <v>2</v>
      </c>
      <c r="DJ315" t="s">
        <v>139</v>
      </c>
      <c r="DK315">
        <v>440</v>
      </c>
      <c r="DO315" t="s">
        <v>164</v>
      </c>
      <c r="DP315" t="s">
        <v>3326</v>
      </c>
      <c r="DQ315">
        <v>14729</v>
      </c>
      <c r="DR315">
        <v>14729</v>
      </c>
      <c r="DS315">
        <v>0</v>
      </c>
      <c r="DT315">
        <v>1</v>
      </c>
      <c r="DU315">
        <v>14729</v>
      </c>
      <c r="DV315">
        <v>14729</v>
      </c>
      <c r="DX315" t="s">
        <v>138</v>
      </c>
      <c r="DY315" t="s">
        <v>139</v>
      </c>
    </row>
    <row r="316" spans="1:129" x14ac:dyDescent="0.25">
      <c r="A316" s="1">
        <v>315</v>
      </c>
      <c r="B316" s="1">
        <v>226405</v>
      </c>
      <c r="C316" s="1" t="s">
        <v>3327</v>
      </c>
      <c r="D316" s="1" t="s">
        <v>3328</v>
      </c>
      <c r="E316" s="1" t="s">
        <v>3329</v>
      </c>
      <c r="F316" s="1" t="s">
        <v>3330</v>
      </c>
      <c r="G316" s="1">
        <v>886867</v>
      </c>
      <c r="H316" s="2">
        <v>37300</v>
      </c>
      <c r="I316" s="1" t="s">
        <v>129</v>
      </c>
      <c r="J316" s="1" t="s">
        <v>130</v>
      </c>
      <c r="K316" s="1" t="s">
        <v>131</v>
      </c>
      <c r="L316" s="1" t="s">
        <v>132</v>
      </c>
      <c r="M316" s="1" t="s">
        <v>131</v>
      </c>
      <c r="N316" s="1" t="s">
        <v>130</v>
      </c>
      <c r="O316" s="1" t="s">
        <v>171</v>
      </c>
      <c r="P316" s="1" t="s">
        <v>1010</v>
      </c>
      <c r="Q316" s="1" t="s">
        <v>3331</v>
      </c>
      <c r="R316" s="1" t="s">
        <v>3332</v>
      </c>
      <c r="S316" s="1" t="s">
        <v>3333</v>
      </c>
      <c r="T316" s="1">
        <v>23873</v>
      </c>
      <c r="U316" s="2">
        <v>45538</v>
      </c>
      <c r="V316" s="1" t="s">
        <v>3334</v>
      </c>
      <c r="W316" s="1" t="s">
        <v>138</v>
      </c>
      <c r="X316" s="1" t="s">
        <v>139</v>
      </c>
      <c r="Y316" s="1" t="s">
        <v>139</v>
      </c>
      <c r="Z316" s="1" t="s">
        <v>138</v>
      </c>
      <c r="AA316" s="1" t="s">
        <v>2037</v>
      </c>
      <c r="AB316" s="1"/>
      <c r="AC316" s="1" t="s">
        <v>138</v>
      </c>
      <c r="AD316" s="1"/>
      <c r="AE316" s="1" t="s">
        <v>138</v>
      </c>
      <c r="AF316" s="1" t="s">
        <v>251</v>
      </c>
      <c r="AG316" s="1" t="s">
        <v>252</v>
      </c>
      <c r="AH316" s="1" t="s">
        <v>138</v>
      </c>
      <c r="AI316" s="1" t="s">
        <v>138</v>
      </c>
      <c r="AJ316" s="1" t="s">
        <v>138</v>
      </c>
      <c r="AK316" s="1" t="s">
        <v>138</v>
      </c>
      <c r="AL316" s="1" t="str">
        <f t="shared" si="8"/>
        <v>Evento precedente il periodo indicato nel bando</v>
      </c>
      <c r="AM316" s="1"/>
      <c r="AN316" s="1" t="s">
        <v>179</v>
      </c>
      <c r="AO316" s="1" t="s">
        <v>144</v>
      </c>
      <c r="AP316" s="1">
        <v>0</v>
      </c>
      <c r="AQ316" s="1">
        <v>0</v>
      </c>
      <c r="AR316" s="6">
        <v>0</v>
      </c>
      <c r="AS316" s="6"/>
      <c r="AT316" s="6">
        <f t="shared" si="9"/>
        <v>0</v>
      </c>
      <c r="AV316" t="s">
        <v>3252</v>
      </c>
      <c r="AW316" t="s">
        <v>138</v>
      </c>
      <c r="AY316" t="s">
        <v>428</v>
      </c>
      <c r="BB316" t="s">
        <v>139</v>
      </c>
      <c r="BC316" t="s">
        <v>139</v>
      </c>
      <c r="BE316" t="s">
        <v>180</v>
      </c>
      <c r="BF316">
        <v>1</v>
      </c>
      <c r="BG316">
        <v>4</v>
      </c>
      <c r="BH316" t="s">
        <v>149</v>
      </c>
      <c r="BI316">
        <v>2021</v>
      </c>
      <c r="BK316">
        <v>2021</v>
      </c>
      <c r="BL316">
        <v>4</v>
      </c>
      <c r="BM316">
        <v>6</v>
      </c>
      <c r="BN316" t="s">
        <v>150</v>
      </c>
      <c r="BO316" t="s">
        <v>151</v>
      </c>
      <c r="BP316">
        <v>94</v>
      </c>
      <c r="BQ316" t="s">
        <v>1371</v>
      </c>
      <c r="BR316" t="s">
        <v>152</v>
      </c>
      <c r="BS316" t="s">
        <v>1371</v>
      </c>
      <c r="BT316" t="s">
        <v>152</v>
      </c>
      <c r="BU316" t="s">
        <v>153</v>
      </c>
      <c r="BV316" t="s">
        <v>154</v>
      </c>
      <c r="BW316" t="s">
        <v>155</v>
      </c>
      <c r="BX316" t="s">
        <v>156</v>
      </c>
      <c r="BY316" t="s">
        <v>138</v>
      </c>
      <c r="BZ316" t="s">
        <v>1372</v>
      </c>
      <c r="CA316">
        <v>5</v>
      </c>
      <c r="CC316" t="s">
        <v>138</v>
      </c>
      <c r="CD316">
        <v>886867</v>
      </c>
      <c r="CE316" t="s">
        <v>1371</v>
      </c>
      <c r="CF316" t="s">
        <v>158</v>
      </c>
      <c r="CG316" t="s">
        <v>159</v>
      </c>
      <c r="CH316" t="s">
        <v>159</v>
      </c>
      <c r="CI316" t="s">
        <v>160</v>
      </c>
      <c r="CJ316" t="s">
        <v>3335</v>
      </c>
      <c r="CK316" t="s">
        <v>139</v>
      </c>
      <c r="CL316" t="s">
        <v>3330</v>
      </c>
      <c r="CO316">
        <v>-1</v>
      </c>
      <c r="CP316" t="s">
        <v>139</v>
      </c>
      <c r="CQ316" t="s">
        <v>138</v>
      </c>
      <c r="CS316" t="s">
        <v>162</v>
      </c>
      <c r="CT316" t="s">
        <v>163</v>
      </c>
      <c r="CY316">
        <v>1563.5</v>
      </c>
      <c r="CZ316">
        <v>1563.5</v>
      </c>
      <c r="DD316">
        <v>26306.25</v>
      </c>
      <c r="DE316">
        <v>57187.53</v>
      </c>
      <c r="DF316">
        <v>14754.02</v>
      </c>
      <c r="DG316">
        <v>14754.02</v>
      </c>
      <c r="DH316">
        <v>44821.57</v>
      </c>
      <c r="DI316">
        <v>2</v>
      </c>
      <c r="DJ316" t="s">
        <v>139</v>
      </c>
      <c r="DK316">
        <v>439</v>
      </c>
      <c r="DO316" t="s">
        <v>164</v>
      </c>
      <c r="DP316" t="s">
        <v>3336</v>
      </c>
      <c r="DQ316">
        <v>11811</v>
      </c>
      <c r="DR316">
        <v>30098.2</v>
      </c>
      <c r="DS316">
        <v>91436</v>
      </c>
      <c r="DT316">
        <v>2.04</v>
      </c>
      <c r="DU316">
        <v>14754.02</v>
      </c>
      <c r="DV316">
        <v>14754.02</v>
      </c>
      <c r="DX316" t="s">
        <v>138</v>
      </c>
      <c r="DY316" t="s">
        <v>139</v>
      </c>
    </row>
    <row r="317" spans="1:129" x14ac:dyDescent="0.25">
      <c r="A317" s="1">
        <v>316</v>
      </c>
      <c r="B317" s="1">
        <v>244179</v>
      </c>
      <c r="C317" s="1" t="s">
        <v>3337</v>
      </c>
      <c r="D317" s="1" t="s">
        <v>1448</v>
      </c>
      <c r="E317" s="1" t="s">
        <v>3338</v>
      </c>
      <c r="F317" s="1" t="s">
        <v>3339</v>
      </c>
      <c r="G317" s="1">
        <v>918602</v>
      </c>
      <c r="H317" s="2">
        <v>37047</v>
      </c>
      <c r="I317" s="1" t="s">
        <v>129</v>
      </c>
      <c r="J317" s="1" t="s">
        <v>3340</v>
      </c>
      <c r="K317" s="1" t="s">
        <v>192</v>
      </c>
      <c r="L317" s="1" t="s">
        <v>132</v>
      </c>
      <c r="M317" s="1" t="s">
        <v>131</v>
      </c>
      <c r="N317" s="1" t="s">
        <v>130</v>
      </c>
      <c r="O317" s="1" t="s">
        <v>171</v>
      </c>
      <c r="P317" s="1" t="s">
        <v>273</v>
      </c>
      <c r="Q317" s="1" t="s">
        <v>158</v>
      </c>
      <c r="R317" s="1"/>
      <c r="S317" s="1" t="s">
        <v>3341</v>
      </c>
      <c r="T317" s="1">
        <v>20132</v>
      </c>
      <c r="U317" s="2">
        <v>45568</v>
      </c>
      <c r="V317" s="1" t="s">
        <v>3342</v>
      </c>
      <c r="W317" s="1" t="s">
        <v>138</v>
      </c>
      <c r="X317" s="1" t="s">
        <v>139</v>
      </c>
      <c r="Y317" s="1" t="s">
        <v>139</v>
      </c>
      <c r="Z317" s="1" t="s">
        <v>138</v>
      </c>
      <c r="AA317" s="1" t="s">
        <v>2037</v>
      </c>
      <c r="AB317" s="1"/>
      <c r="AC317" s="1" t="s">
        <v>138</v>
      </c>
      <c r="AD317" s="1"/>
      <c r="AE317" s="1" t="s">
        <v>138</v>
      </c>
      <c r="AF317" s="1" t="s">
        <v>3343</v>
      </c>
      <c r="AG317" s="1" t="s">
        <v>3344</v>
      </c>
      <c r="AH317" s="1" t="s">
        <v>138</v>
      </c>
      <c r="AI317" s="1" t="s">
        <v>138</v>
      </c>
      <c r="AJ317" s="1" t="s">
        <v>138</v>
      </c>
      <c r="AK317" s="1" t="s">
        <v>138</v>
      </c>
      <c r="AL317" s="1" t="str">
        <f t="shared" si="8"/>
        <v>|Istruttoria Documenti NON Conforme</v>
      </c>
      <c r="AM317" s="1" t="s">
        <v>307</v>
      </c>
      <c r="AN317" s="1"/>
      <c r="AO317" s="1" t="s">
        <v>144</v>
      </c>
      <c r="AP317" s="1">
        <v>0</v>
      </c>
      <c r="AQ317" s="1">
        <v>0</v>
      </c>
      <c r="AR317" s="6">
        <v>0</v>
      </c>
      <c r="AS317" s="6"/>
      <c r="AT317" s="6">
        <f t="shared" si="9"/>
        <v>0</v>
      </c>
      <c r="AW317" t="s">
        <v>139</v>
      </c>
      <c r="BB317" t="s">
        <v>139</v>
      </c>
      <c r="BC317" t="s">
        <v>139</v>
      </c>
      <c r="BE317" t="s">
        <v>180</v>
      </c>
      <c r="BF317">
        <v>1</v>
      </c>
      <c r="BG317">
        <v>2</v>
      </c>
      <c r="BH317" t="s">
        <v>149</v>
      </c>
      <c r="BI317">
        <v>2023</v>
      </c>
      <c r="BK317">
        <v>2023</v>
      </c>
      <c r="BL317">
        <v>2</v>
      </c>
      <c r="BM317">
        <v>4</v>
      </c>
      <c r="BN317" t="s">
        <v>150</v>
      </c>
      <c r="BO317" t="s">
        <v>151</v>
      </c>
      <c r="BP317">
        <v>93</v>
      </c>
      <c r="BQ317" t="s">
        <v>1728</v>
      </c>
      <c r="BR317" t="s">
        <v>152</v>
      </c>
      <c r="BS317" t="s">
        <v>1728</v>
      </c>
      <c r="BT317" t="s">
        <v>152</v>
      </c>
      <c r="BU317" t="s">
        <v>153</v>
      </c>
      <c r="BV317" t="s">
        <v>154</v>
      </c>
      <c r="BW317" t="s">
        <v>183</v>
      </c>
      <c r="BX317" t="s">
        <v>184</v>
      </c>
      <c r="BY317" t="s">
        <v>139</v>
      </c>
      <c r="BZ317" t="s">
        <v>1698</v>
      </c>
      <c r="CA317">
        <v>3</v>
      </c>
      <c r="CC317" t="s">
        <v>138</v>
      </c>
      <c r="CD317">
        <v>918602</v>
      </c>
      <c r="CE317" t="s">
        <v>1728</v>
      </c>
      <c r="CF317" t="s">
        <v>158</v>
      </c>
      <c r="CG317" t="s">
        <v>159</v>
      </c>
      <c r="CH317" t="s">
        <v>159</v>
      </c>
      <c r="CI317" t="s">
        <v>160</v>
      </c>
      <c r="CJ317" t="s">
        <v>3345</v>
      </c>
      <c r="CK317" t="s">
        <v>139</v>
      </c>
      <c r="CL317" t="s">
        <v>3339</v>
      </c>
      <c r="CO317">
        <v>-1</v>
      </c>
      <c r="CP317" t="s">
        <v>139</v>
      </c>
      <c r="CQ317" t="s">
        <v>138</v>
      </c>
      <c r="CS317" t="s">
        <v>162</v>
      </c>
      <c r="CT317" t="s">
        <v>163</v>
      </c>
      <c r="DD317">
        <v>26306.25</v>
      </c>
      <c r="DE317">
        <v>57187.53</v>
      </c>
      <c r="DF317">
        <v>14838.63</v>
      </c>
      <c r="DG317">
        <v>14838.63</v>
      </c>
      <c r="DH317">
        <v>364.71</v>
      </c>
      <c r="DI317">
        <v>2</v>
      </c>
      <c r="DJ317" t="s">
        <v>139</v>
      </c>
      <c r="DK317">
        <v>436</v>
      </c>
      <c r="DO317" t="s">
        <v>164</v>
      </c>
      <c r="DP317" t="s">
        <v>3346</v>
      </c>
      <c r="DQ317">
        <v>30122</v>
      </c>
      <c r="DR317">
        <v>30270.799999999999</v>
      </c>
      <c r="DS317">
        <v>744</v>
      </c>
      <c r="DT317">
        <v>2.04</v>
      </c>
      <c r="DU317">
        <v>14838.63</v>
      </c>
      <c r="DV317">
        <v>14838.63</v>
      </c>
      <c r="DX317" t="s">
        <v>138</v>
      </c>
      <c r="DY317" t="s">
        <v>139</v>
      </c>
    </row>
    <row r="318" spans="1:129" x14ac:dyDescent="0.25">
      <c r="A318" s="1">
        <v>317</v>
      </c>
      <c r="B318" s="1">
        <v>242869</v>
      </c>
      <c r="C318" s="1" t="s">
        <v>1137</v>
      </c>
      <c r="D318" s="1" t="s">
        <v>3347</v>
      </c>
      <c r="E318" s="1" t="s">
        <v>3348</v>
      </c>
      <c r="F318" s="1" t="s">
        <v>3349</v>
      </c>
      <c r="G318" s="1">
        <v>908565</v>
      </c>
      <c r="H318" s="2">
        <v>38183</v>
      </c>
      <c r="I318" s="1" t="s">
        <v>129</v>
      </c>
      <c r="J318" s="1" t="s">
        <v>1141</v>
      </c>
      <c r="K318" s="1" t="s">
        <v>192</v>
      </c>
      <c r="L318" s="1" t="s">
        <v>132</v>
      </c>
      <c r="M318" s="1" t="s">
        <v>131</v>
      </c>
      <c r="N318" s="1" t="s">
        <v>130</v>
      </c>
      <c r="O318" s="1" t="s">
        <v>586</v>
      </c>
      <c r="P318" s="1" t="s">
        <v>3350</v>
      </c>
      <c r="Q318" s="1" t="s">
        <v>3351</v>
      </c>
      <c r="R318" s="1"/>
      <c r="S318" s="1" t="s">
        <v>3352</v>
      </c>
      <c r="T318" s="1">
        <v>18039</v>
      </c>
      <c r="U318" s="2">
        <v>45622</v>
      </c>
      <c r="V318" s="1" t="s">
        <v>3353</v>
      </c>
      <c r="W318" s="1" t="s">
        <v>138</v>
      </c>
      <c r="X318" s="1" t="s">
        <v>139</v>
      </c>
      <c r="Y318" s="1" t="s">
        <v>139</v>
      </c>
      <c r="Z318" s="1" t="s">
        <v>138</v>
      </c>
      <c r="AA318" s="1" t="s">
        <v>2037</v>
      </c>
      <c r="AB318" s="1"/>
      <c r="AC318" s="1" t="s">
        <v>138</v>
      </c>
      <c r="AD318" s="1"/>
      <c r="AE318" s="1" t="s">
        <v>138</v>
      </c>
      <c r="AF318" s="1"/>
      <c r="AG318" s="1"/>
      <c r="AH318" s="1" t="s">
        <v>138</v>
      </c>
      <c r="AI318" s="1" t="s">
        <v>138</v>
      </c>
      <c r="AJ318" s="1" t="s">
        <v>138</v>
      </c>
      <c r="AK318" s="1" t="s">
        <v>138</v>
      </c>
      <c r="AL318" s="1" t="str">
        <f t="shared" si="8"/>
        <v>|Mancanza tipologia richiesta Sovvenzione</v>
      </c>
      <c r="AM318" s="1" t="s">
        <v>2111</v>
      </c>
      <c r="AN318" s="1"/>
      <c r="AO318" s="1" t="s">
        <v>144</v>
      </c>
      <c r="AP318" s="1">
        <v>0</v>
      </c>
      <c r="AQ318" s="1">
        <v>0</v>
      </c>
      <c r="AR318" s="6">
        <v>0</v>
      </c>
      <c r="AS318" s="6"/>
      <c r="AT318" s="6">
        <f t="shared" si="9"/>
        <v>0</v>
      </c>
      <c r="AW318" t="s">
        <v>138</v>
      </c>
      <c r="AY318" t="s">
        <v>146</v>
      </c>
      <c r="AZ318" t="s">
        <v>642</v>
      </c>
      <c r="BB318" t="s">
        <v>129</v>
      </c>
      <c r="BC318" t="s">
        <v>129</v>
      </c>
      <c r="BE318" t="s">
        <v>148</v>
      </c>
      <c r="BF318">
        <v>2</v>
      </c>
      <c r="BG318">
        <v>2</v>
      </c>
      <c r="BH318" t="s">
        <v>149</v>
      </c>
      <c r="BI318">
        <v>2023</v>
      </c>
      <c r="BK318">
        <v>2023</v>
      </c>
      <c r="BL318">
        <v>2</v>
      </c>
      <c r="BM318">
        <v>4</v>
      </c>
      <c r="BN318" t="s">
        <v>150</v>
      </c>
      <c r="BO318" t="s">
        <v>151</v>
      </c>
      <c r="BP318">
        <v>89</v>
      </c>
      <c r="BQ318" t="s">
        <v>2154</v>
      </c>
      <c r="BR318" t="s">
        <v>2155</v>
      </c>
      <c r="BS318" t="s">
        <v>2154</v>
      </c>
      <c r="BT318" t="s">
        <v>2155</v>
      </c>
      <c r="BU318" t="s">
        <v>153</v>
      </c>
      <c r="BV318" t="s">
        <v>154</v>
      </c>
      <c r="BW318" t="s">
        <v>183</v>
      </c>
      <c r="BX318" t="s">
        <v>184</v>
      </c>
      <c r="BY318" t="s">
        <v>138</v>
      </c>
      <c r="BZ318" t="s">
        <v>387</v>
      </c>
      <c r="CA318">
        <v>3</v>
      </c>
      <c r="CC318" t="s">
        <v>138</v>
      </c>
      <c r="CD318">
        <v>908565</v>
      </c>
      <c r="CE318" t="s">
        <v>2154</v>
      </c>
      <c r="CF318" t="s">
        <v>158</v>
      </c>
      <c r="CG318" t="s">
        <v>2155</v>
      </c>
      <c r="CH318" t="s">
        <v>2155</v>
      </c>
      <c r="CI318" t="s">
        <v>160</v>
      </c>
      <c r="CK318" t="s">
        <v>139</v>
      </c>
      <c r="CL318" t="s">
        <v>3349</v>
      </c>
      <c r="CO318">
        <v>-1</v>
      </c>
      <c r="CP318" t="s">
        <v>139</v>
      </c>
      <c r="CQ318" t="s">
        <v>138</v>
      </c>
      <c r="CS318" t="s">
        <v>162</v>
      </c>
      <c r="CT318" t="s">
        <v>163</v>
      </c>
      <c r="DD318">
        <v>26306.25</v>
      </c>
      <c r="DE318">
        <v>57187.53</v>
      </c>
      <c r="DF318">
        <v>15036</v>
      </c>
      <c r="DG318">
        <v>15036</v>
      </c>
      <c r="DH318">
        <v>6354.47</v>
      </c>
      <c r="DI318">
        <v>2</v>
      </c>
      <c r="DJ318" t="s">
        <v>139</v>
      </c>
      <c r="DK318">
        <v>428</v>
      </c>
      <c r="DO318" t="s">
        <v>164</v>
      </c>
      <c r="DP318" t="s">
        <v>3354</v>
      </c>
      <c r="DQ318">
        <v>33862.17</v>
      </c>
      <c r="DR318">
        <v>36988.57</v>
      </c>
      <c r="DS318">
        <v>15632</v>
      </c>
      <c r="DT318">
        <v>2.46</v>
      </c>
      <c r="DU318">
        <v>15036</v>
      </c>
      <c r="DV318">
        <v>15036</v>
      </c>
      <c r="DX318" t="s">
        <v>138</v>
      </c>
      <c r="DY318" t="s">
        <v>139</v>
      </c>
    </row>
    <row r="319" spans="1:129" x14ac:dyDescent="0.25">
      <c r="A319" s="1">
        <v>318</v>
      </c>
      <c r="B319" s="1">
        <v>249298</v>
      </c>
      <c r="C319" s="1" t="s">
        <v>3355</v>
      </c>
      <c r="D319" s="1" t="s">
        <v>3356</v>
      </c>
      <c r="E319" s="1" t="s">
        <v>3357</v>
      </c>
      <c r="F319" s="1" t="s">
        <v>3358</v>
      </c>
      <c r="G319" s="1">
        <v>918334</v>
      </c>
      <c r="H319" s="2">
        <v>37574</v>
      </c>
      <c r="I319" s="1" t="s">
        <v>129</v>
      </c>
      <c r="J319" s="1" t="s">
        <v>130</v>
      </c>
      <c r="K319" s="1" t="s">
        <v>131</v>
      </c>
      <c r="L319" s="1" t="s">
        <v>132</v>
      </c>
      <c r="M319" s="1" t="s">
        <v>131</v>
      </c>
      <c r="N319" s="1" t="s">
        <v>130</v>
      </c>
      <c r="O319" s="1" t="s">
        <v>171</v>
      </c>
      <c r="P319" s="1" t="s">
        <v>613</v>
      </c>
      <c r="Q319" s="1" t="s">
        <v>3359</v>
      </c>
      <c r="R319" s="1"/>
      <c r="S319" s="1" t="s">
        <v>3360</v>
      </c>
      <c r="T319" s="1">
        <v>26027</v>
      </c>
      <c r="U319" s="2">
        <v>45701</v>
      </c>
      <c r="V319" s="1" t="s">
        <v>3361</v>
      </c>
      <c r="W319" s="1" t="s">
        <v>138</v>
      </c>
      <c r="X319" s="1" t="s">
        <v>139</v>
      </c>
      <c r="Y319" s="1" t="s">
        <v>139</v>
      </c>
      <c r="Z319" s="1" t="s">
        <v>138</v>
      </c>
      <c r="AA319" s="1" t="s">
        <v>2037</v>
      </c>
      <c r="AB319" s="1"/>
      <c r="AC319" s="1" t="s">
        <v>138</v>
      </c>
      <c r="AD319" s="1"/>
      <c r="AE319" s="1" t="s">
        <v>138</v>
      </c>
      <c r="AF319" s="1" t="s">
        <v>3362</v>
      </c>
      <c r="AG319" s="1" t="s">
        <v>3363</v>
      </c>
      <c r="AH319" s="1" t="s">
        <v>138</v>
      </c>
      <c r="AI319" s="1" t="s">
        <v>138</v>
      </c>
      <c r="AJ319" s="1" t="s">
        <v>138</v>
      </c>
      <c r="AK319" s="1" t="s">
        <v>138</v>
      </c>
      <c r="AL319" s="1" t="str">
        <f t="shared" si="8"/>
        <v>|Istruttoria Documenti NON Conforme</v>
      </c>
      <c r="AM319" s="1" t="s">
        <v>307</v>
      </c>
      <c r="AN319" s="1"/>
      <c r="AO319" s="1" t="s">
        <v>144</v>
      </c>
      <c r="AP319" s="1">
        <v>0</v>
      </c>
      <c r="AQ319" s="1">
        <v>0</v>
      </c>
      <c r="AR319" s="6">
        <v>0</v>
      </c>
      <c r="AS319" s="6"/>
      <c r="AT319" s="6">
        <f t="shared" si="9"/>
        <v>0</v>
      </c>
      <c r="AW319" t="s">
        <v>138</v>
      </c>
      <c r="AY319" t="s">
        <v>428</v>
      </c>
      <c r="BB319" t="s">
        <v>139</v>
      </c>
      <c r="BC319" t="s">
        <v>139</v>
      </c>
      <c r="BE319" t="s">
        <v>180</v>
      </c>
      <c r="BF319">
        <v>1</v>
      </c>
      <c r="BG319">
        <v>2</v>
      </c>
      <c r="BH319" t="s">
        <v>149</v>
      </c>
      <c r="BI319">
        <v>2023</v>
      </c>
      <c r="BK319">
        <v>2023</v>
      </c>
      <c r="BL319">
        <v>2</v>
      </c>
      <c r="BM319">
        <v>4</v>
      </c>
      <c r="BN319" t="s">
        <v>150</v>
      </c>
      <c r="BO319" t="s">
        <v>151</v>
      </c>
      <c r="BP319">
        <v>91</v>
      </c>
      <c r="BQ319" t="s">
        <v>3364</v>
      </c>
      <c r="BR319" t="s">
        <v>152</v>
      </c>
      <c r="BS319" t="s">
        <v>3364</v>
      </c>
      <c r="BT319" t="s">
        <v>152</v>
      </c>
      <c r="BU319" t="s">
        <v>153</v>
      </c>
      <c r="BV319" t="s">
        <v>182</v>
      </c>
      <c r="BW319" t="s">
        <v>183</v>
      </c>
      <c r="BX319" t="s">
        <v>184</v>
      </c>
      <c r="BY319" t="s">
        <v>138</v>
      </c>
      <c r="BZ319" t="s">
        <v>185</v>
      </c>
      <c r="CA319">
        <v>3</v>
      </c>
      <c r="CC319" t="s">
        <v>138</v>
      </c>
      <c r="CD319">
        <v>918334</v>
      </c>
      <c r="CE319" t="s">
        <v>3364</v>
      </c>
      <c r="CF319" t="s">
        <v>173</v>
      </c>
      <c r="CG319" t="s">
        <v>159</v>
      </c>
      <c r="CH319" t="s">
        <v>159</v>
      </c>
      <c r="CI319" t="s">
        <v>160</v>
      </c>
      <c r="CK319" t="s">
        <v>139</v>
      </c>
      <c r="CL319" t="s">
        <v>3358</v>
      </c>
      <c r="CO319">
        <v>-1</v>
      </c>
      <c r="CP319" t="s">
        <v>139</v>
      </c>
      <c r="CQ319" t="s">
        <v>138</v>
      </c>
      <c r="CS319" t="s">
        <v>162</v>
      </c>
      <c r="CT319" t="s">
        <v>163</v>
      </c>
      <c r="DD319">
        <v>26306.25</v>
      </c>
      <c r="DE319">
        <v>57187.53</v>
      </c>
      <c r="DF319">
        <v>15060.32</v>
      </c>
      <c r="DG319">
        <v>15060.32</v>
      </c>
      <c r="DH319">
        <v>12032.68</v>
      </c>
      <c r="DI319">
        <v>2</v>
      </c>
      <c r="DJ319" t="s">
        <v>139</v>
      </c>
      <c r="DK319">
        <v>428</v>
      </c>
      <c r="DO319" t="s">
        <v>164</v>
      </c>
      <c r="DP319" t="s">
        <v>3365</v>
      </c>
      <c r="DQ319">
        <v>51880.49</v>
      </c>
      <c r="DR319">
        <v>61747.29</v>
      </c>
      <c r="DS319">
        <v>49334</v>
      </c>
      <c r="DT319">
        <v>4.0999999999999996</v>
      </c>
      <c r="DU319">
        <v>15060.32</v>
      </c>
      <c r="DV319">
        <v>15060.32</v>
      </c>
      <c r="DX319" t="s">
        <v>138</v>
      </c>
      <c r="DY319" t="s">
        <v>139</v>
      </c>
    </row>
    <row r="320" spans="1:129" x14ac:dyDescent="0.25">
      <c r="A320" s="1">
        <v>319</v>
      </c>
      <c r="B320" s="1">
        <v>238310</v>
      </c>
      <c r="C320" s="1" t="s">
        <v>3366</v>
      </c>
      <c r="D320" s="1" t="s">
        <v>657</v>
      </c>
      <c r="E320" s="1" t="s">
        <v>3367</v>
      </c>
      <c r="F320" s="1" t="s">
        <v>3368</v>
      </c>
      <c r="G320" s="1">
        <v>910116</v>
      </c>
      <c r="H320" s="2">
        <v>37854</v>
      </c>
      <c r="I320" s="1" t="s">
        <v>129</v>
      </c>
      <c r="J320" s="1" t="s">
        <v>130</v>
      </c>
      <c r="K320" s="1" t="s">
        <v>131</v>
      </c>
      <c r="L320" s="1" t="s">
        <v>132</v>
      </c>
      <c r="M320" s="1" t="s">
        <v>131</v>
      </c>
      <c r="N320" s="1" t="s">
        <v>130</v>
      </c>
      <c r="O320" s="1" t="s">
        <v>3110</v>
      </c>
      <c r="P320" s="1" t="s">
        <v>3111</v>
      </c>
      <c r="Q320" s="1" t="s">
        <v>3369</v>
      </c>
      <c r="R320" s="1"/>
      <c r="S320" s="1" t="s">
        <v>3370</v>
      </c>
      <c r="T320" s="1">
        <v>6012</v>
      </c>
      <c r="U320" s="2">
        <v>45488</v>
      </c>
      <c r="V320" s="1" t="s">
        <v>3371</v>
      </c>
      <c r="W320" s="1" t="s">
        <v>138</v>
      </c>
      <c r="X320" s="1" t="s">
        <v>139</v>
      </c>
      <c r="Y320" s="1" t="s">
        <v>139</v>
      </c>
      <c r="Z320" s="1" t="s">
        <v>138</v>
      </c>
      <c r="AA320" s="1" t="s">
        <v>2037</v>
      </c>
      <c r="AB320" s="1"/>
      <c r="AC320" s="1" t="s">
        <v>138</v>
      </c>
      <c r="AD320" s="1"/>
      <c r="AE320" s="1" t="s">
        <v>138</v>
      </c>
      <c r="AF320" s="1" t="s">
        <v>3372</v>
      </c>
      <c r="AG320" s="1" t="s">
        <v>3373</v>
      </c>
      <c r="AH320" s="1" t="s">
        <v>138</v>
      </c>
      <c r="AI320" s="1" t="s">
        <v>138</v>
      </c>
      <c r="AJ320" s="1" t="s">
        <v>138</v>
      </c>
      <c r="AK320" s="1" t="s">
        <v>138</v>
      </c>
      <c r="AL320" s="1" t="str">
        <f t="shared" si="8"/>
        <v>|Istruttoria Documenti NON Conforme</v>
      </c>
      <c r="AM320" s="1" t="s">
        <v>307</v>
      </c>
      <c r="AN320" s="1"/>
      <c r="AO320" s="1" t="s">
        <v>144</v>
      </c>
      <c r="AP320" s="1">
        <v>0</v>
      </c>
      <c r="AQ320" s="1">
        <v>0</v>
      </c>
      <c r="AR320" s="6">
        <v>0</v>
      </c>
      <c r="AS320" s="6"/>
      <c r="AT320" s="6">
        <f t="shared" si="9"/>
        <v>0</v>
      </c>
      <c r="AW320" t="s">
        <v>138</v>
      </c>
      <c r="AY320" t="s">
        <v>146</v>
      </c>
      <c r="AZ320" t="s">
        <v>470</v>
      </c>
      <c r="BB320" t="s">
        <v>129</v>
      </c>
      <c r="BC320" t="s">
        <v>129</v>
      </c>
      <c r="BE320" t="s">
        <v>148</v>
      </c>
      <c r="BF320">
        <v>2</v>
      </c>
      <c r="BG320">
        <v>2</v>
      </c>
      <c r="BH320" t="s">
        <v>149</v>
      </c>
      <c r="BI320">
        <v>2022</v>
      </c>
      <c r="BJ320">
        <v>2023</v>
      </c>
      <c r="BK320">
        <v>2023</v>
      </c>
      <c r="BL320">
        <v>2</v>
      </c>
      <c r="BM320">
        <v>4</v>
      </c>
      <c r="BN320" t="s">
        <v>150</v>
      </c>
      <c r="BO320" t="s">
        <v>151</v>
      </c>
      <c r="BP320">
        <v>89</v>
      </c>
      <c r="BQ320" t="s">
        <v>1148</v>
      </c>
      <c r="BR320" t="s">
        <v>152</v>
      </c>
      <c r="BS320" t="s">
        <v>1148</v>
      </c>
      <c r="BT320" t="s">
        <v>152</v>
      </c>
      <c r="BU320" t="s">
        <v>153</v>
      </c>
      <c r="BV320" t="s">
        <v>154</v>
      </c>
      <c r="BW320" t="s">
        <v>183</v>
      </c>
      <c r="BX320" t="s">
        <v>184</v>
      </c>
      <c r="BY320" t="s">
        <v>138</v>
      </c>
      <c r="BZ320" t="s">
        <v>387</v>
      </c>
      <c r="CA320">
        <v>3</v>
      </c>
      <c r="CB320" t="s">
        <v>138</v>
      </c>
      <c r="CC320" t="s">
        <v>138</v>
      </c>
      <c r="CD320">
        <v>910116</v>
      </c>
      <c r="CE320" t="s">
        <v>1148</v>
      </c>
      <c r="CF320" t="s">
        <v>158</v>
      </c>
      <c r="CG320" t="s">
        <v>159</v>
      </c>
      <c r="CH320" t="s">
        <v>159</v>
      </c>
      <c r="CI320" t="s">
        <v>160</v>
      </c>
      <c r="CK320" t="s">
        <v>139</v>
      </c>
      <c r="CL320" t="s">
        <v>3368</v>
      </c>
      <c r="CO320">
        <v>-1</v>
      </c>
      <c r="CP320" t="s">
        <v>139</v>
      </c>
      <c r="CQ320" t="s">
        <v>138</v>
      </c>
      <c r="CS320" t="s">
        <v>162</v>
      </c>
      <c r="CT320" t="s">
        <v>163</v>
      </c>
      <c r="CX320">
        <v>3695</v>
      </c>
      <c r="DD320">
        <v>26306.25</v>
      </c>
      <c r="DE320">
        <v>57187.53</v>
      </c>
      <c r="DF320">
        <v>15374.98</v>
      </c>
      <c r="DG320">
        <v>15374.98</v>
      </c>
      <c r="DH320">
        <v>11965.35</v>
      </c>
      <c r="DI320">
        <v>2</v>
      </c>
      <c r="DJ320" t="s">
        <v>139</v>
      </c>
      <c r="DK320">
        <v>416</v>
      </c>
      <c r="DO320" t="s">
        <v>164</v>
      </c>
      <c r="DP320" t="s">
        <v>3374</v>
      </c>
      <c r="DQ320">
        <v>32974.050000000003</v>
      </c>
      <c r="DR320">
        <v>39052.449999999997</v>
      </c>
      <c r="DS320">
        <v>30392</v>
      </c>
      <c r="DT320">
        <v>2.54</v>
      </c>
      <c r="DU320">
        <v>15374.98</v>
      </c>
      <c r="DV320">
        <v>15374.98</v>
      </c>
      <c r="DX320" t="s">
        <v>138</v>
      </c>
      <c r="DY320" t="s">
        <v>139</v>
      </c>
    </row>
    <row r="321" spans="1:129" x14ac:dyDescent="0.25">
      <c r="A321" s="1">
        <v>320</v>
      </c>
      <c r="B321" s="1">
        <v>240642</v>
      </c>
      <c r="C321" s="1" t="s">
        <v>3375</v>
      </c>
      <c r="D321" s="1" t="s">
        <v>1863</v>
      </c>
      <c r="E321" s="1" t="s">
        <v>3376</v>
      </c>
      <c r="F321" s="1" t="s">
        <v>3377</v>
      </c>
      <c r="G321" s="1">
        <v>908412</v>
      </c>
      <c r="H321" s="2">
        <v>38556</v>
      </c>
      <c r="I321" s="1" t="s">
        <v>129</v>
      </c>
      <c r="J321" s="1" t="s">
        <v>130</v>
      </c>
      <c r="K321" s="1" t="s">
        <v>131</v>
      </c>
      <c r="L321" s="1" t="s">
        <v>132</v>
      </c>
      <c r="M321" s="1" t="s">
        <v>131</v>
      </c>
      <c r="N321" s="1" t="s">
        <v>130</v>
      </c>
      <c r="O321" s="1" t="s">
        <v>3378</v>
      </c>
      <c r="P321" s="1" t="s">
        <v>3379</v>
      </c>
      <c r="Q321" s="1" t="s">
        <v>3380</v>
      </c>
      <c r="R321" s="1"/>
      <c r="S321" s="1" t="s">
        <v>3381</v>
      </c>
      <c r="T321" s="1">
        <v>38047</v>
      </c>
      <c r="U321" s="2">
        <v>45534</v>
      </c>
      <c r="V321" s="1" t="s">
        <v>3382</v>
      </c>
      <c r="W321" s="1" t="s">
        <v>138</v>
      </c>
      <c r="X321" s="1" t="s">
        <v>139</v>
      </c>
      <c r="Y321" s="1" t="s">
        <v>139</v>
      </c>
      <c r="Z321" s="1" t="s">
        <v>138</v>
      </c>
      <c r="AA321" s="1" t="s">
        <v>2037</v>
      </c>
      <c r="AB321" s="1"/>
      <c r="AC321" s="1" t="s">
        <v>138</v>
      </c>
      <c r="AD321" s="1"/>
      <c r="AE321" s="1" t="s">
        <v>138</v>
      </c>
      <c r="AF321" s="1" t="s">
        <v>2986</v>
      </c>
      <c r="AG321" s="1" t="s">
        <v>2987</v>
      </c>
      <c r="AH321" s="1" t="s">
        <v>138</v>
      </c>
      <c r="AI321" s="1" t="s">
        <v>138</v>
      </c>
      <c r="AJ321" s="1" t="s">
        <v>138</v>
      </c>
      <c r="AK321" s="1" t="s">
        <v>138</v>
      </c>
      <c r="AL321" s="1" t="str">
        <f t="shared" si="8"/>
        <v>|Istruttoria Documenti NON Conforme</v>
      </c>
      <c r="AM321" s="1" t="s">
        <v>307</v>
      </c>
      <c r="AN321" s="1"/>
      <c r="AO321" s="1" t="s">
        <v>144</v>
      </c>
      <c r="AP321" s="1">
        <v>0</v>
      </c>
      <c r="AQ321" s="1">
        <v>0</v>
      </c>
      <c r="AR321" s="6">
        <v>0</v>
      </c>
      <c r="AS321" s="6"/>
      <c r="AT321" s="6">
        <f t="shared" si="9"/>
        <v>0</v>
      </c>
      <c r="AW321" t="s">
        <v>138</v>
      </c>
      <c r="AY321" t="s">
        <v>146</v>
      </c>
      <c r="AZ321" t="s">
        <v>642</v>
      </c>
      <c r="BB321" t="s">
        <v>129</v>
      </c>
      <c r="BC321" t="s">
        <v>129</v>
      </c>
      <c r="BE321" t="s">
        <v>148</v>
      </c>
      <c r="BF321">
        <v>2</v>
      </c>
      <c r="BG321">
        <v>2</v>
      </c>
      <c r="BH321" t="s">
        <v>149</v>
      </c>
      <c r="BI321">
        <v>2023</v>
      </c>
      <c r="BK321">
        <v>2023</v>
      </c>
      <c r="BL321">
        <v>2</v>
      </c>
      <c r="BM321">
        <v>4</v>
      </c>
      <c r="BN321" t="s">
        <v>150</v>
      </c>
      <c r="BO321" t="s">
        <v>151</v>
      </c>
      <c r="BP321">
        <v>92</v>
      </c>
      <c r="BQ321" t="s">
        <v>1024</v>
      </c>
      <c r="BR321" t="s">
        <v>152</v>
      </c>
      <c r="BS321" t="s">
        <v>1024</v>
      </c>
      <c r="BT321" t="s">
        <v>152</v>
      </c>
      <c r="BU321" t="s">
        <v>153</v>
      </c>
      <c r="BV321" t="s">
        <v>154</v>
      </c>
      <c r="BW321" t="s">
        <v>183</v>
      </c>
      <c r="BX321" t="s">
        <v>184</v>
      </c>
      <c r="BY321" t="s">
        <v>138</v>
      </c>
      <c r="BZ321" t="s">
        <v>1025</v>
      </c>
      <c r="CA321">
        <v>3</v>
      </c>
      <c r="CC321" t="s">
        <v>138</v>
      </c>
      <c r="CD321">
        <v>908412</v>
      </c>
      <c r="CE321" t="s">
        <v>1024</v>
      </c>
      <c r="CF321" t="s">
        <v>158</v>
      </c>
      <c r="CG321" t="s">
        <v>159</v>
      </c>
      <c r="CH321" t="s">
        <v>159</v>
      </c>
      <c r="CI321" t="s">
        <v>160</v>
      </c>
      <c r="CJ321" t="s">
        <v>3383</v>
      </c>
      <c r="CK321" t="s">
        <v>139</v>
      </c>
      <c r="CL321" t="s">
        <v>3377</v>
      </c>
      <c r="CO321">
        <v>-1</v>
      </c>
      <c r="CP321" t="s">
        <v>139</v>
      </c>
      <c r="CQ321" t="s">
        <v>138</v>
      </c>
      <c r="CS321" t="s">
        <v>162</v>
      </c>
      <c r="CT321" t="s">
        <v>163</v>
      </c>
      <c r="DD321">
        <v>26306.25</v>
      </c>
      <c r="DE321">
        <v>57187.53</v>
      </c>
      <c r="DF321">
        <v>15432.26</v>
      </c>
      <c r="DG321">
        <v>15432.26</v>
      </c>
      <c r="DH321">
        <v>6691.35</v>
      </c>
      <c r="DI321">
        <v>2</v>
      </c>
      <c r="DJ321" t="s">
        <v>139</v>
      </c>
      <c r="DK321">
        <v>413</v>
      </c>
      <c r="DO321" t="s">
        <v>164</v>
      </c>
      <c r="DP321" t="s">
        <v>3384</v>
      </c>
      <c r="DQ321">
        <v>37490</v>
      </c>
      <c r="DR321">
        <v>41049.800000000003</v>
      </c>
      <c r="DS321">
        <v>17799</v>
      </c>
      <c r="DT321">
        <v>2.66</v>
      </c>
      <c r="DU321">
        <v>15432.26</v>
      </c>
      <c r="DV321">
        <v>15432.26</v>
      </c>
      <c r="DX321" t="s">
        <v>138</v>
      </c>
      <c r="DY321" t="s">
        <v>139</v>
      </c>
    </row>
    <row r="322" spans="1:129" x14ac:dyDescent="0.25">
      <c r="A322" s="1">
        <v>321</v>
      </c>
      <c r="B322" s="1">
        <v>247439</v>
      </c>
      <c r="C322" s="1" t="s">
        <v>3385</v>
      </c>
      <c r="D322" s="1" t="s">
        <v>3386</v>
      </c>
      <c r="E322" s="1" t="s">
        <v>3387</v>
      </c>
      <c r="F322" s="1" t="s">
        <v>3388</v>
      </c>
      <c r="G322" s="1">
        <v>905580</v>
      </c>
      <c r="H322" s="2">
        <v>37337</v>
      </c>
      <c r="I322" s="1" t="s">
        <v>170</v>
      </c>
      <c r="J322" s="1" t="s">
        <v>130</v>
      </c>
      <c r="K322" s="1" t="s">
        <v>131</v>
      </c>
      <c r="L322" s="1" t="s">
        <v>132</v>
      </c>
      <c r="M322" s="1" t="s">
        <v>131</v>
      </c>
      <c r="N322" s="1" t="s">
        <v>130</v>
      </c>
      <c r="O322" s="1" t="s">
        <v>171</v>
      </c>
      <c r="P322" s="1" t="s">
        <v>273</v>
      </c>
      <c r="Q322" s="1" t="s">
        <v>158</v>
      </c>
      <c r="R322" s="1" t="s">
        <v>158</v>
      </c>
      <c r="S322" s="1" t="s">
        <v>3389</v>
      </c>
      <c r="T322" s="1">
        <v>20131</v>
      </c>
      <c r="U322" s="2">
        <v>45550</v>
      </c>
      <c r="V322" s="1" t="s">
        <v>3390</v>
      </c>
      <c r="W322" s="1" t="s">
        <v>138</v>
      </c>
      <c r="X322" s="1" t="s">
        <v>139</v>
      </c>
      <c r="Y322" s="1" t="s">
        <v>139</v>
      </c>
      <c r="Z322" s="1" t="s">
        <v>138</v>
      </c>
      <c r="AA322" s="1" t="s">
        <v>2037</v>
      </c>
      <c r="AB322" s="1"/>
      <c r="AC322" s="1" t="s">
        <v>138</v>
      </c>
      <c r="AD322" s="1"/>
      <c r="AE322" s="1" t="s">
        <v>138</v>
      </c>
      <c r="AF322" s="1" t="s">
        <v>3391</v>
      </c>
      <c r="AG322" s="1" t="s">
        <v>3392</v>
      </c>
      <c r="AH322" s="1" t="s">
        <v>138</v>
      </c>
      <c r="AI322" s="1" t="s">
        <v>138</v>
      </c>
      <c r="AJ322" s="1" t="s">
        <v>138</v>
      </c>
      <c r="AK322" s="1" t="s">
        <v>138</v>
      </c>
      <c r="AL322" s="1" t="str">
        <f t="shared" si="8"/>
        <v>|Istruttoria Documenti NON Conforme</v>
      </c>
      <c r="AM322" s="1" t="s">
        <v>307</v>
      </c>
      <c r="AN322" s="1"/>
      <c r="AO322" s="1" t="s">
        <v>144</v>
      </c>
      <c r="AP322" s="1">
        <v>0</v>
      </c>
      <c r="AQ322" s="1">
        <v>0</v>
      </c>
      <c r="AR322" s="6">
        <v>0</v>
      </c>
      <c r="AS322" s="6"/>
      <c r="AT322" s="6">
        <f t="shared" si="9"/>
        <v>0</v>
      </c>
      <c r="AW322" t="s">
        <v>139</v>
      </c>
      <c r="BB322" t="s">
        <v>139</v>
      </c>
      <c r="BC322" t="s">
        <v>139</v>
      </c>
      <c r="BE322" t="s">
        <v>148</v>
      </c>
      <c r="BF322">
        <v>2</v>
      </c>
      <c r="BG322">
        <v>3</v>
      </c>
      <c r="BH322" t="s">
        <v>149</v>
      </c>
      <c r="BI322">
        <v>2022</v>
      </c>
      <c r="BK322">
        <v>2022</v>
      </c>
      <c r="BL322">
        <v>3</v>
      </c>
      <c r="BM322">
        <v>4</v>
      </c>
      <c r="BN322" t="s">
        <v>150</v>
      </c>
      <c r="BO322" t="s">
        <v>151</v>
      </c>
      <c r="BP322">
        <v>95</v>
      </c>
      <c r="BQ322" t="s">
        <v>437</v>
      </c>
      <c r="BR322" t="s">
        <v>152</v>
      </c>
      <c r="BS322" t="s">
        <v>437</v>
      </c>
      <c r="BT322" t="s">
        <v>152</v>
      </c>
      <c r="BU322" t="s">
        <v>153</v>
      </c>
      <c r="BV322" t="s">
        <v>154</v>
      </c>
      <c r="BW322" t="s">
        <v>183</v>
      </c>
      <c r="BX322" t="s">
        <v>184</v>
      </c>
      <c r="BY322" t="s">
        <v>138</v>
      </c>
      <c r="BZ322" t="s">
        <v>438</v>
      </c>
      <c r="CA322">
        <v>3</v>
      </c>
      <c r="CC322" t="s">
        <v>138</v>
      </c>
      <c r="CD322">
        <v>905580</v>
      </c>
      <c r="CE322" t="s">
        <v>437</v>
      </c>
      <c r="CF322" t="s">
        <v>158</v>
      </c>
      <c r="CG322" t="s">
        <v>159</v>
      </c>
      <c r="CH322" t="s">
        <v>159</v>
      </c>
      <c r="CI322" t="s">
        <v>160</v>
      </c>
      <c r="CK322" t="s">
        <v>139</v>
      </c>
      <c r="CL322" t="s">
        <v>3388</v>
      </c>
      <c r="CO322">
        <v>0</v>
      </c>
      <c r="CP322" t="s">
        <v>139</v>
      </c>
      <c r="CQ322" t="s">
        <v>138</v>
      </c>
      <c r="CS322" t="s">
        <v>162</v>
      </c>
      <c r="CT322" t="s">
        <v>163</v>
      </c>
      <c r="DD322">
        <v>26306.25</v>
      </c>
      <c r="DE322">
        <v>57187.53</v>
      </c>
      <c r="DF322">
        <v>15448.13</v>
      </c>
      <c r="DG322">
        <v>15448.13</v>
      </c>
      <c r="DH322">
        <v>3388.62</v>
      </c>
      <c r="DI322">
        <v>2</v>
      </c>
      <c r="DJ322" t="s">
        <v>139</v>
      </c>
      <c r="DK322">
        <v>413</v>
      </c>
      <c r="DO322" t="s">
        <v>164</v>
      </c>
      <c r="DP322" t="s">
        <v>3393</v>
      </c>
      <c r="DQ322">
        <v>36335.199999999997</v>
      </c>
      <c r="DR322">
        <v>38002.400000000001</v>
      </c>
      <c r="DS322">
        <v>8336</v>
      </c>
      <c r="DT322">
        <v>2.46</v>
      </c>
      <c r="DU322">
        <v>15448.13</v>
      </c>
      <c r="DV322">
        <v>15448.13</v>
      </c>
      <c r="DX322" t="s">
        <v>138</v>
      </c>
      <c r="DY322" t="s">
        <v>139</v>
      </c>
    </row>
    <row r="323" spans="1:129" x14ac:dyDescent="0.25">
      <c r="A323" s="1">
        <v>322</v>
      </c>
      <c r="B323" s="1">
        <v>239646</v>
      </c>
      <c r="C323" s="1" t="s">
        <v>3394</v>
      </c>
      <c r="D323" s="1" t="s">
        <v>3395</v>
      </c>
      <c r="E323" s="1" t="s">
        <v>3396</v>
      </c>
      <c r="F323" s="1" t="s">
        <v>3397</v>
      </c>
      <c r="G323" s="1">
        <v>921874</v>
      </c>
      <c r="H323" s="2">
        <v>35286</v>
      </c>
      <c r="I323" s="1" t="s">
        <v>129</v>
      </c>
      <c r="J323" s="1" t="s">
        <v>130</v>
      </c>
      <c r="K323" s="1" t="s">
        <v>131</v>
      </c>
      <c r="L323" s="1" t="s">
        <v>132</v>
      </c>
      <c r="M323" s="1" t="s">
        <v>131</v>
      </c>
      <c r="N323" s="1" t="s">
        <v>130</v>
      </c>
      <c r="O323" s="1" t="s">
        <v>3110</v>
      </c>
      <c r="P323" s="1" t="s">
        <v>3111</v>
      </c>
      <c r="Q323" s="1" t="s">
        <v>3398</v>
      </c>
      <c r="R323" s="1"/>
      <c r="S323" s="1" t="s">
        <v>3399</v>
      </c>
      <c r="T323" s="1">
        <v>6023</v>
      </c>
      <c r="U323" s="2">
        <v>45559</v>
      </c>
      <c r="V323" s="1" t="s">
        <v>3400</v>
      </c>
      <c r="W323" s="1" t="s">
        <v>138</v>
      </c>
      <c r="X323" s="1" t="s">
        <v>139</v>
      </c>
      <c r="Y323" s="1" t="s">
        <v>139</v>
      </c>
      <c r="Z323" s="1" t="s">
        <v>138</v>
      </c>
      <c r="AA323" s="1" t="s">
        <v>2037</v>
      </c>
      <c r="AB323" s="1"/>
      <c r="AC323" s="1" t="s">
        <v>138</v>
      </c>
      <c r="AD323" s="1"/>
      <c r="AE323" s="1" t="s">
        <v>138</v>
      </c>
      <c r="AF323" s="1" t="s">
        <v>3293</v>
      </c>
      <c r="AG323" s="1" t="s">
        <v>3401</v>
      </c>
      <c r="AH323" s="1" t="s">
        <v>138</v>
      </c>
      <c r="AI323" s="1" t="s">
        <v>138</v>
      </c>
      <c r="AJ323" s="1" t="s">
        <v>138</v>
      </c>
      <c r="AK323" s="1" t="s">
        <v>138</v>
      </c>
      <c r="AL323" s="1" t="str">
        <f t="shared" ref="AL323:AL386" si="10">CONCATENATE(IF(AA323="Beneficiario","",AM323),IF(AA323="Beneficiario","",AV323))</f>
        <v>|Mancanza tipologia richiesta Sovvenzione</v>
      </c>
      <c r="AM323" s="1" t="s">
        <v>2111</v>
      </c>
      <c r="AN323" s="1"/>
      <c r="AO323" s="1" t="s">
        <v>144</v>
      </c>
      <c r="AP323" s="1">
        <v>0</v>
      </c>
      <c r="AQ323" s="1">
        <v>0</v>
      </c>
      <c r="AR323" s="6">
        <v>0</v>
      </c>
      <c r="AS323" s="6"/>
      <c r="AT323" s="6">
        <f t="shared" ref="AT323:AT386" si="11">AR323-AS323</f>
        <v>0</v>
      </c>
      <c r="AW323" t="s">
        <v>138</v>
      </c>
      <c r="AY323" t="s">
        <v>146</v>
      </c>
      <c r="AZ323" t="s">
        <v>470</v>
      </c>
      <c r="BB323" t="s">
        <v>129</v>
      </c>
      <c r="BC323" t="s">
        <v>129</v>
      </c>
      <c r="BE323" t="s">
        <v>180</v>
      </c>
      <c r="BF323">
        <v>1</v>
      </c>
      <c r="BG323">
        <v>2</v>
      </c>
      <c r="BH323" t="s">
        <v>149</v>
      </c>
      <c r="BI323">
        <v>2023</v>
      </c>
      <c r="BK323">
        <v>2023</v>
      </c>
      <c r="BL323">
        <v>2</v>
      </c>
      <c r="BM323">
        <v>3</v>
      </c>
      <c r="BN323" t="s">
        <v>150</v>
      </c>
      <c r="BO323" t="s">
        <v>151</v>
      </c>
      <c r="BP323">
        <v>95</v>
      </c>
      <c r="BQ323" t="s">
        <v>1655</v>
      </c>
      <c r="BR323" t="s">
        <v>152</v>
      </c>
      <c r="BS323" t="s">
        <v>1655</v>
      </c>
      <c r="BT323" t="s">
        <v>152</v>
      </c>
      <c r="BU323" t="s">
        <v>153</v>
      </c>
      <c r="BV323" t="s">
        <v>154</v>
      </c>
      <c r="BW323" t="s">
        <v>207</v>
      </c>
      <c r="BX323" t="s">
        <v>208</v>
      </c>
      <c r="BY323" t="s">
        <v>138</v>
      </c>
      <c r="BZ323" t="s">
        <v>1656</v>
      </c>
      <c r="CA323">
        <v>2</v>
      </c>
      <c r="CC323" t="s">
        <v>138</v>
      </c>
      <c r="CD323">
        <v>921874</v>
      </c>
      <c r="CE323" t="s">
        <v>1655</v>
      </c>
      <c r="CF323" t="s">
        <v>158</v>
      </c>
      <c r="CG323" t="s">
        <v>159</v>
      </c>
      <c r="CH323" t="s">
        <v>159</v>
      </c>
      <c r="CI323" t="s">
        <v>160</v>
      </c>
      <c r="CK323" t="s">
        <v>139</v>
      </c>
      <c r="CL323" t="s">
        <v>3397</v>
      </c>
      <c r="CO323">
        <v>0</v>
      </c>
      <c r="CP323" t="s">
        <v>139</v>
      </c>
      <c r="CQ323" t="s">
        <v>138</v>
      </c>
      <c r="CS323" t="s">
        <v>935</v>
      </c>
      <c r="CT323" t="s">
        <v>163</v>
      </c>
      <c r="CX323">
        <v>6000</v>
      </c>
      <c r="CY323">
        <v>5708</v>
      </c>
      <c r="DD323">
        <v>26306.25</v>
      </c>
      <c r="DE323">
        <v>57187.53</v>
      </c>
      <c r="DF323">
        <v>17910.52</v>
      </c>
      <c r="DG323">
        <v>15590.19</v>
      </c>
      <c r="DH323">
        <v>24206.23</v>
      </c>
      <c r="DI323">
        <v>2</v>
      </c>
      <c r="DJ323" t="s">
        <v>139</v>
      </c>
      <c r="DK323">
        <v>407</v>
      </c>
      <c r="DO323" t="s">
        <v>164</v>
      </c>
      <c r="DP323" t="s">
        <v>3402</v>
      </c>
      <c r="DQ323">
        <v>32150.400000000001</v>
      </c>
      <c r="DR323">
        <v>44059.87</v>
      </c>
      <c r="DS323">
        <v>59547.33</v>
      </c>
      <c r="DT323">
        <v>2.46</v>
      </c>
      <c r="DU323">
        <v>17910.52</v>
      </c>
      <c r="DV323">
        <v>17910.52</v>
      </c>
      <c r="DX323" t="s">
        <v>138</v>
      </c>
      <c r="DY323" t="s">
        <v>139</v>
      </c>
    </row>
    <row r="324" spans="1:129" x14ac:dyDescent="0.25">
      <c r="A324" s="1">
        <v>323</v>
      </c>
      <c r="B324" s="1">
        <v>240718</v>
      </c>
      <c r="C324" s="1" t="s">
        <v>3403</v>
      </c>
      <c r="D324" s="1" t="s">
        <v>1819</v>
      </c>
      <c r="E324" s="1" t="s">
        <v>3404</v>
      </c>
      <c r="F324" s="1" t="s">
        <v>3405</v>
      </c>
      <c r="G324" s="1">
        <v>896762</v>
      </c>
      <c r="H324" s="2">
        <v>37803</v>
      </c>
      <c r="I324" s="1" t="s">
        <v>129</v>
      </c>
      <c r="J324" s="1" t="s">
        <v>130</v>
      </c>
      <c r="K324" s="1" t="s">
        <v>131</v>
      </c>
      <c r="L324" s="1" t="s">
        <v>132</v>
      </c>
      <c r="M324" s="1" t="s">
        <v>131</v>
      </c>
      <c r="N324" s="1" t="s">
        <v>130</v>
      </c>
      <c r="O324" s="1" t="s">
        <v>171</v>
      </c>
      <c r="P324" s="1" t="s">
        <v>380</v>
      </c>
      <c r="Q324" s="1" t="s">
        <v>1177</v>
      </c>
      <c r="R324" s="1"/>
      <c r="S324" s="1" t="s">
        <v>3406</v>
      </c>
      <c r="T324" s="1">
        <v>22078</v>
      </c>
      <c r="U324" s="2">
        <v>45538</v>
      </c>
      <c r="V324" s="1" t="s">
        <v>3407</v>
      </c>
      <c r="W324" s="1" t="s">
        <v>138</v>
      </c>
      <c r="X324" s="1" t="s">
        <v>139</v>
      </c>
      <c r="Y324" s="1" t="s">
        <v>139</v>
      </c>
      <c r="Z324" s="1" t="s">
        <v>138</v>
      </c>
      <c r="AA324" s="1" t="s">
        <v>2037</v>
      </c>
      <c r="AB324" s="1"/>
      <c r="AC324" s="1" t="s">
        <v>138</v>
      </c>
      <c r="AD324" s="1"/>
      <c r="AE324" s="1" t="s">
        <v>138</v>
      </c>
      <c r="AF324" s="1" t="s">
        <v>2110</v>
      </c>
      <c r="AG324" s="1"/>
      <c r="AH324" s="1" t="s">
        <v>138</v>
      </c>
      <c r="AI324" s="1" t="s">
        <v>138</v>
      </c>
      <c r="AJ324" s="1" t="s">
        <v>138</v>
      </c>
      <c r="AK324" s="1" t="s">
        <v>138</v>
      </c>
      <c r="AL324" s="1" t="str">
        <f t="shared" si="10"/>
        <v>|Mancanza tipologia richiesta Sovvenzione</v>
      </c>
      <c r="AM324" s="1" t="s">
        <v>2111</v>
      </c>
      <c r="AN324" s="1"/>
      <c r="AO324" s="1" t="s">
        <v>144</v>
      </c>
      <c r="AP324" s="1">
        <v>0</v>
      </c>
      <c r="AQ324" s="1">
        <v>0</v>
      </c>
      <c r="AR324" s="6">
        <v>0</v>
      </c>
      <c r="AS324" s="6"/>
      <c r="AT324" s="6">
        <f t="shared" si="11"/>
        <v>0</v>
      </c>
      <c r="AW324" t="s">
        <v>138</v>
      </c>
      <c r="AY324" t="s">
        <v>280</v>
      </c>
      <c r="AZ324" t="s">
        <v>642</v>
      </c>
      <c r="BA324" t="s">
        <v>139</v>
      </c>
      <c r="BB324" t="s">
        <v>281</v>
      </c>
      <c r="BC324" t="s">
        <v>281</v>
      </c>
      <c r="BE324" t="s">
        <v>148</v>
      </c>
      <c r="BF324">
        <v>2</v>
      </c>
      <c r="BG324">
        <v>3</v>
      </c>
      <c r="BH324" t="s">
        <v>149</v>
      </c>
      <c r="BI324">
        <v>2022</v>
      </c>
      <c r="BK324">
        <v>2022</v>
      </c>
      <c r="BL324">
        <v>3</v>
      </c>
      <c r="BM324">
        <v>4</v>
      </c>
      <c r="BN324" t="s">
        <v>150</v>
      </c>
      <c r="BO324" t="s">
        <v>151</v>
      </c>
      <c r="BP324">
        <v>90</v>
      </c>
      <c r="BQ324" t="s">
        <v>309</v>
      </c>
      <c r="BR324" t="s">
        <v>2136</v>
      </c>
      <c r="BS324" t="s">
        <v>309</v>
      </c>
      <c r="BT324" t="s">
        <v>2136</v>
      </c>
      <c r="BU324" t="s">
        <v>153</v>
      </c>
      <c r="BV324" t="s">
        <v>154</v>
      </c>
      <c r="BW324" t="s">
        <v>183</v>
      </c>
      <c r="BX324" t="s">
        <v>184</v>
      </c>
      <c r="BY324" t="s">
        <v>138</v>
      </c>
      <c r="BZ324" t="s">
        <v>311</v>
      </c>
      <c r="CA324">
        <v>3</v>
      </c>
      <c r="CC324" t="s">
        <v>138</v>
      </c>
      <c r="CD324">
        <v>896762</v>
      </c>
      <c r="CE324" t="s">
        <v>309</v>
      </c>
      <c r="CF324" t="s">
        <v>158</v>
      </c>
      <c r="CG324" t="s">
        <v>2136</v>
      </c>
      <c r="CH324" t="s">
        <v>2136</v>
      </c>
      <c r="CI324" t="s">
        <v>160</v>
      </c>
      <c r="CJ324" t="s">
        <v>3408</v>
      </c>
      <c r="CK324" t="s">
        <v>139</v>
      </c>
      <c r="CL324" t="s">
        <v>3405</v>
      </c>
      <c r="CO324">
        <v>0</v>
      </c>
      <c r="CP324" t="s">
        <v>139</v>
      </c>
      <c r="CQ324" t="s">
        <v>138</v>
      </c>
      <c r="CS324" t="s">
        <v>162</v>
      </c>
      <c r="CT324" t="s">
        <v>163</v>
      </c>
      <c r="DD324">
        <v>26306.25</v>
      </c>
      <c r="DE324">
        <v>57187.53</v>
      </c>
      <c r="DF324">
        <v>15985.5</v>
      </c>
      <c r="DG324">
        <v>15985.5</v>
      </c>
      <c r="DH324">
        <v>2261.65</v>
      </c>
      <c r="DI324">
        <v>2</v>
      </c>
      <c r="DJ324" t="s">
        <v>139</v>
      </c>
      <c r="DK324">
        <v>392</v>
      </c>
      <c r="DO324" t="s">
        <v>164</v>
      </c>
      <c r="DP324" t="s">
        <v>3409</v>
      </c>
      <c r="DQ324">
        <v>41318.239999999998</v>
      </c>
      <c r="DR324">
        <v>42521.440000000002</v>
      </c>
      <c r="DS324">
        <v>6016</v>
      </c>
      <c r="DT324">
        <v>2.66</v>
      </c>
      <c r="DU324">
        <v>15985.5</v>
      </c>
      <c r="DV324">
        <v>15985.5</v>
      </c>
      <c r="DX324" t="s">
        <v>138</v>
      </c>
      <c r="DY324" t="s">
        <v>139</v>
      </c>
    </row>
    <row r="325" spans="1:129" x14ac:dyDescent="0.25">
      <c r="A325" s="1">
        <v>324</v>
      </c>
      <c r="B325" s="1">
        <v>241922</v>
      </c>
      <c r="C325" s="1" t="s">
        <v>3410</v>
      </c>
      <c r="D325" s="1" t="s">
        <v>3411</v>
      </c>
      <c r="E325" s="1" t="s">
        <v>3412</v>
      </c>
      <c r="F325" s="1" t="s">
        <v>3413</v>
      </c>
      <c r="G325" s="1">
        <v>901204</v>
      </c>
      <c r="H325" s="2">
        <v>37721</v>
      </c>
      <c r="I325" s="1" t="s">
        <v>170</v>
      </c>
      <c r="J325" s="1" t="s">
        <v>130</v>
      </c>
      <c r="K325" s="1" t="s">
        <v>131</v>
      </c>
      <c r="L325" s="1" t="s">
        <v>132</v>
      </c>
      <c r="M325" s="1" t="s">
        <v>131</v>
      </c>
      <c r="N325" s="1" t="s">
        <v>130</v>
      </c>
      <c r="O325" s="1" t="s">
        <v>171</v>
      </c>
      <c r="P325" s="1" t="s">
        <v>1683</v>
      </c>
      <c r="Q325" s="1" t="s">
        <v>3151</v>
      </c>
      <c r="R325" s="1"/>
      <c r="S325" s="1" t="s">
        <v>3414</v>
      </c>
      <c r="T325" s="1">
        <v>26838</v>
      </c>
      <c r="U325" s="2">
        <v>45511</v>
      </c>
      <c r="V325" s="1" t="s">
        <v>3415</v>
      </c>
      <c r="W325" s="1" t="s">
        <v>138</v>
      </c>
      <c r="X325" s="1" t="s">
        <v>139</v>
      </c>
      <c r="Y325" s="1" t="s">
        <v>139</v>
      </c>
      <c r="Z325" s="1" t="s">
        <v>138</v>
      </c>
      <c r="AA325" s="1" t="s">
        <v>2037</v>
      </c>
      <c r="AB325" s="1"/>
      <c r="AC325" s="1" t="s">
        <v>138</v>
      </c>
      <c r="AD325" s="1"/>
      <c r="AE325" s="1" t="s">
        <v>138</v>
      </c>
      <c r="AF325" s="1" t="s">
        <v>2047</v>
      </c>
      <c r="AG325" s="1" t="s">
        <v>2048</v>
      </c>
      <c r="AH325" s="1" t="s">
        <v>138</v>
      </c>
      <c r="AI325" s="1" t="s">
        <v>138</v>
      </c>
      <c r="AJ325" s="1" t="s">
        <v>138</v>
      </c>
      <c r="AK325" s="1" t="s">
        <v>138</v>
      </c>
      <c r="AL325" s="1" t="str">
        <f t="shared" si="10"/>
        <v>|Istruttoria Documenti NON Conforme</v>
      </c>
      <c r="AM325" s="1" t="s">
        <v>307</v>
      </c>
      <c r="AN325" s="1"/>
      <c r="AO325" s="1" t="s">
        <v>144</v>
      </c>
      <c r="AP325" s="1">
        <v>0</v>
      </c>
      <c r="AQ325" s="1">
        <v>0</v>
      </c>
      <c r="AR325" s="6">
        <v>0</v>
      </c>
      <c r="AS325" s="6"/>
      <c r="AT325" s="6">
        <f t="shared" si="11"/>
        <v>0</v>
      </c>
      <c r="AW325" t="s">
        <v>138</v>
      </c>
      <c r="AY325" t="s">
        <v>428</v>
      </c>
      <c r="BB325" t="s">
        <v>139</v>
      </c>
      <c r="BC325" t="s">
        <v>139</v>
      </c>
      <c r="BE325" t="s">
        <v>148</v>
      </c>
      <c r="BF325">
        <v>2</v>
      </c>
      <c r="BG325">
        <v>3</v>
      </c>
      <c r="BH325" t="s">
        <v>149</v>
      </c>
      <c r="BI325">
        <v>2022</v>
      </c>
      <c r="BK325">
        <v>2022</v>
      </c>
      <c r="BL325">
        <v>3</v>
      </c>
      <c r="BM325">
        <v>4</v>
      </c>
      <c r="BN325" t="s">
        <v>150</v>
      </c>
      <c r="BO325" t="s">
        <v>151</v>
      </c>
      <c r="BP325">
        <v>95</v>
      </c>
      <c r="BQ325" t="s">
        <v>2079</v>
      </c>
      <c r="BR325" t="s">
        <v>152</v>
      </c>
      <c r="BS325" t="s">
        <v>2079</v>
      </c>
      <c r="BT325" t="s">
        <v>152</v>
      </c>
      <c r="BU325" t="s">
        <v>153</v>
      </c>
      <c r="BV325" t="s">
        <v>154</v>
      </c>
      <c r="BW325" t="s">
        <v>183</v>
      </c>
      <c r="BX325" t="s">
        <v>184</v>
      </c>
      <c r="BY325" t="s">
        <v>138</v>
      </c>
      <c r="BZ325" t="s">
        <v>2080</v>
      </c>
      <c r="CA325">
        <v>3</v>
      </c>
      <c r="CC325" t="s">
        <v>138</v>
      </c>
      <c r="CD325">
        <v>901204</v>
      </c>
      <c r="CE325" t="s">
        <v>2079</v>
      </c>
      <c r="CF325" t="s">
        <v>158</v>
      </c>
      <c r="CG325" t="s">
        <v>159</v>
      </c>
      <c r="CH325" t="s">
        <v>159</v>
      </c>
      <c r="CI325" t="s">
        <v>160</v>
      </c>
      <c r="CK325" t="s">
        <v>139</v>
      </c>
      <c r="CL325" t="s">
        <v>3413</v>
      </c>
      <c r="CO325">
        <v>0</v>
      </c>
      <c r="CP325" t="s">
        <v>139</v>
      </c>
      <c r="CQ325" t="s">
        <v>138</v>
      </c>
      <c r="CS325" t="s">
        <v>162</v>
      </c>
      <c r="CT325" t="s">
        <v>163</v>
      </c>
      <c r="DD325">
        <v>26306.25</v>
      </c>
      <c r="DE325">
        <v>57187.53</v>
      </c>
      <c r="DF325">
        <v>16007.3</v>
      </c>
      <c r="DG325">
        <v>16007.3</v>
      </c>
      <c r="DH325">
        <v>5150</v>
      </c>
      <c r="DI325">
        <v>2</v>
      </c>
      <c r="DJ325" t="s">
        <v>139</v>
      </c>
      <c r="DK325">
        <v>392</v>
      </c>
      <c r="DO325" t="s">
        <v>164</v>
      </c>
      <c r="DP325" t="s">
        <v>3416</v>
      </c>
      <c r="DQ325">
        <v>30553.7</v>
      </c>
      <c r="DR325">
        <v>32654.9</v>
      </c>
      <c r="DS325">
        <v>10506</v>
      </c>
      <c r="DT325">
        <v>2.04</v>
      </c>
      <c r="DU325">
        <v>16007.3</v>
      </c>
      <c r="DV325">
        <v>16007.3</v>
      </c>
      <c r="DX325" t="s">
        <v>138</v>
      </c>
      <c r="DY325" t="s">
        <v>139</v>
      </c>
    </row>
    <row r="326" spans="1:129" x14ac:dyDescent="0.25">
      <c r="A326" s="1">
        <v>325</v>
      </c>
      <c r="B326" s="1">
        <v>240497</v>
      </c>
      <c r="C326" s="1" t="s">
        <v>2461</v>
      </c>
      <c r="D326" s="1" t="s">
        <v>3417</v>
      </c>
      <c r="E326" s="1" t="s">
        <v>3418</v>
      </c>
      <c r="F326" s="1" t="s">
        <v>3419</v>
      </c>
      <c r="G326" s="1">
        <v>909082</v>
      </c>
      <c r="H326" s="2">
        <v>38127</v>
      </c>
      <c r="I326" s="1" t="s">
        <v>170</v>
      </c>
      <c r="J326" s="1" t="s">
        <v>130</v>
      </c>
      <c r="K326" s="1" t="s">
        <v>131</v>
      </c>
      <c r="L326" s="1" t="s">
        <v>132</v>
      </c>
      <c r="M326" s="1" t="s">
        <v>131</v>
      </c>
      <c r="N326" s="1" t="s">
        <v>130</v>
      </c>
      <c r="O326" s="1" t="s">
        <v>133</v>
      </c>
      <c r="P326" s="1" t="s">
        <v>920</v>
      </c>
      <c r="Q326" s="1" t="s">
        <v>921</v>
      </c>
      <c r="R326" s="1" t="s">
        <v>3420</v>
      </c>
      <c r="S326" s="1" t="s">
        <v>3421</v>
      </c>
      <c r="T326" s="1">
        <v>71121</v>
      </c>
      <c r="U326" s="2">
        <v>45483</v>
      </c>
      <c r="V326" s="1" t="s">
        <v>3422</v>
      </c>
      <c r="W326" s="1" t="s">
        <v>138</v>
      </c>
      <c r="X326" s="1" t="s">
        <v>139</v>
      </c>
      <c r="Y326" s="1" t="s">
        <v>139</v>
      </c>
      <c r="Z326" s="1" t="s">
        <v>138</v>
      </c>
      <c r="AA326" s="1" t="s">
        <v>2037</v>
      </c>
      <c r="AB326" s="1"/>
      <c r="AC326" s="1" t="s">
        <v>138</v>
      </c>
      <c r="AD326" s="1"/>
      <c r="AE326" s="1" t="s">
        <v>138</v>
      </c>
      <c r="AF326" s="1" t="s">
        <v>2047</v>
      </c>
      <c r="AG326" s="1" t="s">
        <v>2048</v>
      </c>
      <c r="AH326" s="1" t="s">
        <v>138</v>
      </c>
      <c r="AI326" s="1" t="s">
        <v>138</v>
      </c>
      <c r="AJ326" s="1" t="s">
        <v>138</v>
      </c>
      <c r="AK326" s="1" t="s">
        <v>138</v>
      </c>
      <c r="AL326" s="1" t="str">
        <f t="shared" si="10"/>
        <v>|Istruttoria Documenti NON Conforme</v>
      </c>
      <c r="AM326" s="1" t="s">
        <v>307</v>
      </c>
      <c r="AN326" s="1"/>
      <c r="AO326" s="1" t="s">
        <v>144</v>
      </c>
      <c r="AP326" s="1">
        <v>0</v>
      </c>
      <c r="AQ326" s="1">
        <v>0</v>
      </c>
      <c r="AR326" s="6">
        <v>0</v>
      </c>
      <c r="AS326" s="6"/>
      <c r="AT326" s="6">
        <f t="shared" si="11"/>
        <v>0</v>
      </c>
      <c r="AW326" t="s">
        <v>138</v>
      </c>
      <c r="AY326" t="s">
        <v>146</v>
      </c>
      <c r="AZ326" t="s">
        <v>1751</v>
      </c>
      <c r="BB326" t="s">
        <v>129</v>
      </c>
      <c r="BC326" t="s">
        <v>129</v>
      </c>
      <c r="BE326" t="s">
        <v>148</v>
      </c>
      <c r="BF326">
        <v>2</v>
      </c>
      <c r="BG326">
        <v>2</v>
      </c>
      <c r="BH326" t="s">
        <v>149</v>
      </c>
      <c r="BI326">
        <v>2023</v>
      </c>
      <c r="BK326">
        <v>2023</v>
      </c>
      <c r="BL326">
        <v>2</v>
      </c>
      <c r="BM326">
        <v>4</v>
      </c>
      <c r="BN326" t="s">
        <v>150</v>
      </c>
      <c r="BO326" t="s">
        <v>151</v>
      </c>
      <c r="BP326">
        <v>89</v>
      </c>
      <c r="BQ326" t="s">
        <v>1350</v>
      </c>
      <c r="BR326" t="s">
        <v>152</v>
      </c>
      <c r="BS326" t="s">
        <v>1350</v>
      </c>
      <c r="BT326" t="s">
        <v>152</v>
      </c>
      <c r="BU326" t="s">
        <v>153</v>
      </c>
      <c r="BV326" t="s">
        <v>154</v>
      </c>
      <c r="BW326" t="s">
        <v>183</v>
      </c>
      <c r="BX326" t="s">
        <v>184</v>
      </c>
      <c r="BZ326" t="s">
        <v>1351</v>
      </c>
      <c r="CA326">
        <v>3</v>
      </c>
      <c r="CC326" t="s">
        <v>138</v>
      </c>
      <c r="CD326">
        <v>909082</v>
      </c>
      <c r="CE326" t="s">
        <v>1350</v>
      </c>
      <c r="CF326" t="s">
        <v>158</v>
      </c>
      <c r="CG326" t="s">
        <v>159</v>
      </c>
      <c r="CH326" t="s">
        <v>159</v>
      </c>
      <c r="CI326" t="s">
        <v>160</v>
      </c>
      <c r="CK326" t="s">
        <v>139</v>
      </c>
      <c r="CL326" t="s">
        <v>3419</v>
      </c>
      <c r="CO326">
        <v>-1</v>
      </c>
      <c r="CP326" t="s">
        <v>139</v>
      </c>
      <c r="CQ326" t="s">
        <v>138</v>
      </c>
      <c r="CS326" t="s">
        <v>162</v>
      </c>
      <c r="CT326" t="s">
        <v>163</v>
      </c>
      <c r="DD326">
        <v>26306.25</v>
      </c>
      <c r="DE326">
        <v>57187.53</v>
      </c>
      <c r="DF326">
        <v>16011.89</v>
      </c>
      <c r="DG326">
        <v>16011.89</v>
      </c>
      <c r="DH326">
        <v>56196.72</v>
      </c>
      <c r="DI326">
        <v>2</v>
      </c>
      <c r="DJ326" t="s">
        <v>139</v>
      </c>
      <c r="DK326">
        <v>391</v>
      </c>
      <c r="DO326" t="s">
        <v>164</v>
      </c>
      <c r="DP326" t="s">
        <v>3423</v>
      </c>
      <c r="DQ326">
        <v>12122.26</v>
      </c>
      <c r="DR326">
        <v>40670.19</v>
      </c>
      <c r="DS326">
        <v>142739.67000000001</v>
      </c>
      <c r="DT326">
        <v>2.54</v>
      </c>
      <c r="DU326">
        <v>16011.89</v>
      </c>
      <c r="DV326">
        <v>16011.89</v>
      </c>
      <c r="DX326" t="s">
        <v>138</v>
      </c>
      <c r="DY326" t="s">
        <v>139</v>
      </c>
    </row>
    <row r="327" spans="1:129" x14ac:dyDescent="0.25">
      <c r="A327" s="1">
        <v>326</v>
      </c>
      <c r="B327" s="1">
        <v>237596</v>
      </c>
      <c r="C327" s="1" t="s">
        <v>3424</v>
      </c>
      <c r="D327" s="1" t="s">
        <v>475</v>
      </c>
      <c r="E327" s="1" t="s">
        <v>3425</v>
      </c>
      <c r="F327" s="1" t="s">
        <v>3426</v>
      </c>
      <c r="G327" s="1">
        <v>910501</v>
      </c>
      <c r="H327" s="2">
        <v>36617</v>
      </c>
      <c r="I327" s="1" t="s">
        <v>129</v>
      </c>
      <c r="J327" s="1" t="s">
        <v>130</v>
      </c>
      <c r="K327" s="1" t="s">
        <v>131</v>
      </c>
      <c r="L327" s="1" t="s">
        <v>132</v>
      </c>
      <c r="M327" s="1" t="s">
        <v>131</v>
      </c>
      <c r="N327" s="1" t="s">
        <v>130</v>
      </c>
      <c r="O327" s="1" t="s">
        <v>1852</v>
      </c>
      <c r="P327" s="1" t="s">
        <v>1853</v>
      </c>
      <c r="Q327" s="1" t="s">
        <v>3427</v>
      </c>
      <c r="R327" s="1" t="s">
        <v>3428</v>
      </c>
      <c r="S327" s="1" t="s">
        <v>3429</v>
      </c>
      <c r="T327" s="1">
        <v>87062</v>
      </c>
      <c r="U327" s="2">
        <v>45482</v>
      </c>
      <c r="V327" s="1" t="s">
        <v>3430</v>
      </c>
      <c r="W327" s="1" t="s">
        <v>138</v>
      </c>
      <c r="X327" s="1" t="s">
        <v>139</v>
      </c>
      <c r="Y327" s="1" t="s">
        <v>139</v>
      </c>
      <c r="Z327" s="1" t="s">
        <v>138</v>
      </c>
      <c r="AA327" s="1" t="s">
        <v>2037</v>
      </c>
      <c r="AB327" s="1"/>
      <c r="AC327" s="1" t="s">
        <v>138</v>
      </c>
      <c r="AD327" s="1"/>
      <c r="AE327" s="1" t="s">
        <v>138</v>
      </c>
      <c r="AF327" s="1" t="s">
        <v>3431</v>
      </c>
      <c r="AG327" s="1" t="s">
        <v>3432</v>
      </c>
      <c r="AH327" s="1" t="s">
        <v>138</v>
      </c>
      <c r="AI327" s="1" t="s">
        <v>138</v>
      </c>
      <c r="AJ327" s="1" t="s">
        <v>138</v>
      </c>
      <c r="AK327" s="1" t="s">
        <v>138</v>
      </c>
      <c r="AL327" s="1" t="str">
        <f t="shared" si="10"/>
        <v>|Istruttoria Documenti NON Conforme</v>
      </c>
      <c r="AM327" s="1" t="s">
        <v>307</v>
      </c>
      <c r="AN327" s="1"/>
      <c r="AO327" s="1" t="s">
        <v>144</v>
      </c>
      <c r="AP327" s="1">
        <v>0</v>
      </c>
      <c r="AQ327" s="1">
        <v>0</v>
      </c>
      <c r="AR327" s="6">
        <v>0</v>
      </c>
      <c r="AS327" s="6"/>
      <c r="AT327" s="6">
        <f t="shared" si="11"/>
        <v>0</v>
      </c>
      <c r="AW327" t="s">
        <v>138</v>
      </c>
      <c r="AY327" t="s">
        <v>146</v>
      </c>
      <c r="AZ327" t="s">
        <v>470</v>
      </c>
      <c r="BB327" t="s">
        <v>129</v>
      </c>
      <c r="BC327" t="s">
        <v>129</v>
      </c>
      <c r="BE327" t="s">
        <v>148</v>
      </c>
      <c r="BF327">
        <v>2</v>
      </c>
      <c r="BG327">
        <v>2</v>
      </c>
      <c r="BH327" t="s">
        <v>149</v>
      </c>
      <c r="BI327">
        <v>2023</v>
      </c>
      <c r="BK327">
        <v>2023</v>
      </c>
      <c r="BL327">
        <v>2</v>
      </c>
      <c r="BM327">
        <v>3</v>
      </c>
      <c r="BN327" t="s">
        <v>150</v>
      </c>
      <c r="BO327" t="s">
        <v>151</v>
      </c>
      <c r="BP327">
        <v>93</v>
      </c>
      <c r="BQ327" t="s">
        <v>606</v>
      </c>
      <c r="BR327" t="s">
        <v>152</v>
      </c>
      <c r="BS327" t="s">
        <v>606</v>
      </c>
      <c r="BT327" t="s">
        <v>152</v>
      </c>
      <c r="BU327" t="s">
        <v>153</v>
      </c>
      <c r="BV327" t="s">
        <v>154</v>
      </c>
      <c r="BW327" t="s">
        <v>207</v>
      </c>
      <c r="BX327" t="s">
        <v>208</v>
      </c>
      <c r="BY327" t="s">
        <v>138</v>
      </c>
      <c r="BZ327" t="s">
        <v>607</v>
      </c>
      <c r="CA327">
        <v>2</v>
      </c>
      <c r="CC327" t="s">
        <v>138</v>
      </c>
      <c r="CD327">
        <v>910501</v>
      </c>
      <c r="CE327" t="s">
        <v>606</v>
      </c>
      <c r="CF327" t="s">
        <v>158</v>
      </c>
      <c r="CG327" t="s">
        <v>159</v>
      </c>
      <c r="CH327" t="s">
        <v>159</v>
      </c>
      <c r="CI327" t="s">
        <v>160</v>
      </c>
      <c r="CJ327" t="s">
        <v>3433</v>
      </c>
      <c r="CK327" t="s">
        <v>139</v>
      </c>
      <c r="CL327" t="s">
        <v>3426</v>
      </c>
      <c r="CO327">
        <v>0</v>
      </c>
      <c r="CP327" t="s">
        <v>139</v>
      </c>
      <c r="CQ327" t="s">
        <v>138</v>
      </c>
      <c r="CS327" t="s">
        <v>162</v>
      </c>
      <c r="CT327" t="s">
        <v>163</v>
      </c>
      <c r="DD327">
        <v>26306.25</v>
      </c>
      <c r="DE327">
        <v>57187.53</v>
      </c>
      <c r="DF327">
        <v>16078.52</v>
      </c>
      <c r="DG327">
        <v>16078.52</v>
      </c>
      <c r="DH327">
        <v>22881.33</v>
      </c>
      <c r="DI327">
        <v>2</v>
      </c>
      <c r="DJ327" t="s">
        <v>139</v>
      </c>
      <c r="DK327">
        <v>389</v>
      </c>
      <c r="DL327" t="s">
        <v>3434</v>
      </c>
      <c r="DM327" t="s">
        <v>3434</v>
      </c>
      <c r="DO327" t="s">
        <v>164</v>
      </c>
      <c r="DP327" t="s">
        <v>3435</v>
      </c>
      <c r="DQ327">
        <v>30596</v>
      </c>
      <c r="DR327">
        <v>42768.87</v>
      </c>
      <c r="DS327">
        <v>60864.33</v>
      </c>
      <c r="DT327">
        <v>2.66</v>
      </c>
      <c r="DU327">
        <v>16078.52</v>
      </c>
      <c r="DV327">
        <v>16078.52</v>
      </c>
      <c r="DX327" t="s">
        <v>138</v>
      </c>
      <c r="DY327" t="s">
        <v>139</v>
      </c>
    </row>
    <row r="328" spans="1:129" x14ac:dyDescent="0.25">
      <c r="A328" s="1">
        <v>327</v>
      </c>
      <c r="B328" s="1">
        <v>244061</v>
      </c>
      <c r="C328" s="1" t="s">
        <v>3436</v>
      </c>
      <c r="D328" s="1" t="s">
        <v>3437</v>
      </c>
      <c r="E328" s="1" t="s">
        <v>3438</v>
      </c>
      <c r="F328" s="1" t="s">
        <v>3439</v>
      </c>
      <c r="G328" s="1">
        <v>920769</v>
      </c>
      <c r="H328" s="2">
        <v>38446</v>
      </c>
      <c r="I328" s="1" t="s">
        <v>170</v>
      </c>
      <c r="J328" s="1" t="s">
        <v>130</v>
      </c>
      <c r="K328" s="1" t="s">
        <v>131</v>
      </c>
      <c r="L328" s="1" t="s">
        <v>132</v>
      </c>
      <c r="M328" s="1" t="s">
        <v>131</v>
      </c>
      <c r="N328" s="1" t="s">
        <v>130</v>
      </c>
      <c r="O328" s="1" t="s">
        <v>171</v>
      </c>
      <c r="P328" s="1" t="s">
        <v>172</v>
      </c>
      <c r="Q328" s="1" t="s">
        <v>173</v>
      </c>
      <c r="R328" s="1" t="s">
        <v>173</v>
      </c>
      <c r="S328" s="1" t="s">
        <v>3440</v>
      </c>
      <c r="T328" s="1">
        <v>20900</v>
      </c>
      <c r="U328" s="2">
        <v>45484</v>
      </c>
      <c r="V328" s="1" t="s">
        <v>3441</v>
      </c>
      <c r="W328" s="1" t="s">
        <v>138</v>
      </c>
      <c r="X328" s="1" t="s">
        <v>139</v>
      </c>
      <c r="Y328" s="1" t="s">
        <v>139</v>
      </c>
      <c r="Z328" s="1" t="s">
        <v>138</v>
      </c>
      <c r="AA328" s="1" t="s">
        <v>2037</v>
      </c>
      <c r="AB328" s="1"/>
      <c r="AC328" s="1" t="s">
        <v>138</v>
      </c>
      <c r="AD328" s="1"/>
      <c r="AE328" s="1" t="s">
        <v>138</v>
      </c>
      <c r="AF328" s="1" t="s">
        <v>2110</v>
      </c>
      <c r="AG328" s="1"/>
      <c r="AH328" s="1" t="s">
        <v>138</v>
      </c>
      <c r="AI328" s="1" t="s">
        <v>138</v>
      </c>
      <c r="AJ328" s="1" t="s">
        <v>138</v>
      </c>
      <c r="AK328" s="1" t="s">
        <v>138</v>
      </c>
      <c r="AL328" s="1" t="str">
        <f t="shared" si="10"/>
        <v>|Mancanza tipologia richiesta Sovvenzione</v>
      </c>
      <c r="AM328" s="1" t="s">
        <v>2111</v>
      </c>
      <c r="AN328" s="1"/>
      <c r="AO328" s="1" t="s">
        <v>144</v>
      </c>
      <c r="AP328" s="1">
        <v>0</v>
      </c>
      <c r="AQ328" s="1">
        <v>0</v>
      </c>
      <c r="AR328" s="6">
        <v>0</v>
      </c>
      <c r="AS328" s="6"/>
      <c r="AT328" s="6">
        <f t="shared" si="11"/>
        <v>0</v>
      </c>
      <c r="AW328" t="s">
        <v>138</v>
      </c>
      <c r="AY328" t="s">
        <v>428</v>
      </c>
      <c r="BB328" t="s">
        <v>139</v>
      </c>
      <c r="BC328" t="s">
        <v>139</v>
      </c>
      <c r="BE328" t="s">
        <v>148</v>
      </c>
      <c r="BF328">
        <v>2</v>
      </c>
      <c r="BG328">
        <v>2</v>
      </c>
      <c r="BH328" t="s">
        <v>149</v>
      </c>
      <c r="BI328">
        <v>2023</v>
      </c>
      <c r="BK328">
        <v>2023</v>
      </c>
      <c r="BL328">
        <v>2</v>
      </c>
      <c r="BM328">
        <v>4</v>
      </c>
      <c r="BN328" t="s">
        <v>150</v>
      </c>
      <c r="BO328" t="s">
        <v>151</v>
      </c>
      <c r="BP328">
        <v>89</v>
      </c>
      <c r="BQ328" t="s">
        <v>1148</v>
      </c>
      <c r="BR328" t="s">
        <v>152</v>
      </c>
      <c r="BS328" t="s">
        <v>1148</v>
      </c>
      <c r="BT328" t="s">
        <v>152</v>
      </c>
      <c r="BU328" t="s">
        <v>153</v>
      </c>
      <c r="BV328" t="s">
        <v>154</v>
      </c>
      <c r="BW328" t="s">
        <v>183</v>
      </c>
      <c r="BX328" t="s">
        <v>184</v>
      </c>
      <c r="BY328" t="s">
        <v>138</v>
      </c>
      <c r="BZ328" t="s">
        <v>387</v>
      </c>
      <c r="CA328">
        <v>3</v>
      </c>
      <c r="CC328" t="s">
        <v>138</v>
      </c>
      <c r="CD328">
        <v>920769</v>
      </c>
      <c r="CE328" t="s">
        <v>1148</v>
      </c>
      <c r="CF328" t="s">
        <v>158</v>
      </c>
      <c r="CG328" t="s">
        <v>159</v>
      </c>
      <c r="CH328" t="s">
        <v>159</v>
      </c>
      <c r="CI328" t="s">
        <v>160</v>
      </c>
      <c r="CJ328" t="s">
        <v>3442</v>
      </c>
      <c r="CK328" t="s">
        <v>139</v>
      </c>
      <c r="CL328" t="s">
        <v>3439</v>
      </c>
      <c r="CO328">
        <v>-1</v>
      </c>
      <c r="CP328" t="s">
        <v>139</v>
      </c>
      <c r="CQ328" t="s">
        <v>138</v>
      </c>
      <c r="CS328" t="s">
        <v>162</v>
      </c>
      <c r="CT328" t="s">
        <v>163</v>
      </c>
      <c r="DD328">
        <v>26306.25</v>
      </c>
      <c r="DE328">
        <v>57187.53</v>
      </c>
      <c r="DF328">
        <v>16284.51</v>
      </c>
      <c r="DG328">
        <v>16284.51</v>
      </c>
      <c r="DH328">
        <v>1121.8</v>
      </c>
      <c r="DI328">
        <v>2</v>
      </c>
      <c r="DJ328" t="s">
        <v>139</v>
      </c>
      <c r="DK328">
        <v>381</v>
      </c>
      <c r="DO328" t="s">
        <v>164</v>
      </c>
      <c r="DP328" t="s">
        <v>3443</v>
      </c>
      <c r="DQ328">
        <v>42720</v>
      </c>
      <c r="DR328">
        <v>43316.800000000003</v>
      </c>
      <c r="DS328">
        <v>2984</v>
      </c>
      <c r="DT328">
        <v>2.66</v>
      </c>
      <c r="DU328">
        <v>16284.51</v>
      </c>
      <c r="DV328">
        <v>16284.51</v>
      </c>
      <c r="DX328" t="s">
        <v>138</v>
      </c>
      <c r="DY328" t="s">
        <v>139</v>
      </c>
    </row>
    <row r="329" spans="1:129" x14ac:dyDescent="0.25">
      <c r="A329" s="1">
        <v>328</v>
      </c>
      <c r="B329" s="1">
        <v>242304</v>
      </c>
      <c r="C329" s="1" t="s">
        <v>3444</v>
      </c>
      <c r="D329" s="1" t="s">
        <v>1312</v>
      </c>
      <c r="E329" s="1" t="s">
        <v>3445</v>
      </c>
      <c r="F329" s="1" t="s">
        <v>3446</v>
      </c>
      <c r="G329" s="1">
        <v>845506</v>
      </c>
      <c r="H329" s="2">
        <v>36295</v>
      </c>
      <c r="I329" s="1" t="s">
        <v>129</v>
      </c>
      <c r="J329" s="1" t="s">
        <v>130</v>
      </c>
      <c r="K329" s="1" t="s">
        <v>131</v>
      </c>
      <c r="L329" s="1" t="s">
        <v>132</v>
      </c>
      <c r="M329" s="1" t="s">
        <v>131</v>
      </c>
      <c r="N329" s="1" t="s">
        <v>130</v>
      </c>
      <c r="O329" s="1" t="s">
        <v>171</v>
      </c>
      <c r="P329" s="1" t="s">
        <v>172</v>
      </c>
      <c r="Q329" s="1" t="s">
        <v>2938</v>
      </c>
      <c r="R329" s="1"/>
      <c r="S329" s="1" t="s">
        <v>3447</v>
      </c>
      <c r="T329" s="1">
        <v>20831</v>
      </c>
      <c r="U329" s="2">
        <v>45539</v>
      </c>
      <c r="V329" s="1" t="s">
        <v>3448</v>
      </c>
      <c r="W329" s="1" t="s">
        <v>138</v>
      </c>
      <c r="X329" s="1" t="s">
        <v>139</v>
      </c>
      <c r="Y329" s="1" t="s">
        <v>139</v>
      </c>
      <c r="Z329" s="1" t="s">
        <v>138</v>
      </c>
      <c r="AA329" s="1" t="s">
        <v>2037</v>
      </c>
      <c r="AB329" s="1"/>
      <c r="AC329" s="1" t="s">
        <v>138</v>
      </c>
      <c r="AD329" s="1"/>
      <c r="AE329" s="1" t="s">
        <v>138</v>
      </c>
      <c r="AF329" s="1" t="s">
        <v>2047</v>
      </c>
      <c r="AG329" s="1" t="s">
        <v>2048</v>
      </c>
      <c r="AH329" s="1" t="s">
        <v>138</v>
      </c>
      <c r="AI329" s="1" t="s">
        <v>138</v>
      </c>
      <c r="AJ329" s="1" t="s">
        <v>138</v>
      </c>
      <c r="AK329" s="1" t="s">
        <v>138</v>
      </c>
      <c r="AL329" s="1" t="str">
        <f t="shared" si="10"/>
        <v>|Istruttoria Documenti NON Conforme</v>
      </c>
      <c r="AM329" s="1" t="s">
        <v>307</v>
      </c>
      <c r="AN329" s="1" t="s">
        <v>179</v>
      </c>
      <c r="AO329" s="1" t="s">
        <v>144</v>
      </c>
      <c r="AP329" s="1">
        <v>0</v>
      </c>
      <c r="AQ329" s="1">
        <v>0</v>
      </c>
      <c r="AR329" s="6">
        <v>0</v>
      </c>
      <c r="AS329" s="6"/>
      <c r="AT329" s="6">
        <f t="shared" si="11"/>
        <v>0</v>
      </c>
      <c r="AW329" t="s">
        <v>138</v>
      </c>
      <c r="AY329" t="s">
        <v>428</v>
      </c>
      <c r="BB329" t="s">
        <v>139</v>
      </c>
      <c r="BC329" t="s">
        <v>139</v>
      </c>
      <c r="BE329" t="s">
        <v>148</v>
      </c>
      <c r="BF329">
        <v>2</v>
      </c>
      <c r="BG329">
        <v>2</v>
      </c>
      <c r="BH329" t="s">
        <v>149</v>
      </c>
      <c r="BI329">
        <v>2018</v>
      </c>
      <c r="BJ329">
        <v>2023</v>
      </c>
      <c r="BK329">
        <v>2023</v>
      </c>
      <c r="BL329">
        <v>2</v>
      </c>
      <c r="BM329">
        <v>4</v>
      </c>
      <c r="BN329" t="s">
        <v>150</v>
      </c>
      <c r="BO329" t="s">
        <v>151</v>
      </c>
      <c r="BP329">
        <v>93</v>
      </c>
      <c r="BQ329" t="s">
        <v>1034</v>
      </c>
      <c r="BR329" t="s">
        <v>152</v>
      </c>
      <c r="BS329" t="s">
        <v>1034</v>
      </c>
      <c r="BT329" t="s">
        <v>152</v>
      </c>
      <c r="BU329" t="s">
        <v>153</v>
      </c>
      <c r="BV329" t="s">
        <v>154</v>
      </c>
      <c r="BW329" t="s">
        <v>183</v>
      </c>
      <c r="BX329" t="s">
        <v>184</v>
      </c>
      <c r="BY329" t="s">
        <v>139</v>
      </c>
      <c r="BZ329" t="s">
        <v>1035</v>
      </c>
      <c r="CA329">
        <v>3</v>
      </c>
      <c r="CB329" t="s">
        <v>138</v>
      </c>
      <c r="CC329" t="s">
        <v>138</v>
      </c>
      <c r="CD329">
        <v>845506</v>
      </c>
      <c r="CE329" t="s">
        <v>1034</v>
      </c>
      <c r="CF329" t="s">
        <v>158</v>
      </c>
      <c r="CG329" t="s">
        <v>159</v>
      </c>
      <c r="CH329" t="s">
        <v>159</v>
      </c>
      <c r="CI329" t="s">
        <v>160</v>
      </c>
      <c r="CK329" t="s">
        <v>139</v>
      </c>
      <c r="CL329" t="s">
        <v>3446</v>
      </c>
      <c r="CO329">
        <v>-1</v>
      </c>
      <c r="CP329" t="s">
        <v>139</v>
      </c>
      <c r="CQ329" t="s">
        <v>138</v>
      </c>
      <c r="CS329" t="s">
        <v>162</v>
      </c>
      <c r="CT329" t="s">
        <v>163</v>
      </c>
      <c r="DD329">
        <v>26306.25</v>
      </c>
      <c r="DE329">
        <v>57187.53</v>
      </c>
      <c r="DF329">
        <v>16478.740000000002</v>
      </c>
      <c r="DG329">
        <v>16478.740000000002</v>
      </c>
      <c r="DH329">
        <v>18488.46</v>
      </c>
      <c r="DI329">
        <v>2</v>
      </c>
      <c r="DJ329" t="s">
        <v>139</v>
      </c>
      <c r="DK329">
        <v>374</v>
      </c>
      <c r="DO329" t="s">
        <v>164</v>
      </c>
      <c r="DP329" t="s">
        <v>3449</v>
      </c>
      <c r="DQ329">
        <v>36553.800000000003</v>
      </c>
      <c r="DR329">
        <v>47129.2</v>
      </c>
      <c r="DS329">
        <v>52877</v>
      </c>
      <c r="DT329">
        <v>2.86</v>
      </c>
      <c r="DU329">
        <v>16478.740000000002</v>
      </c>
      <c r="DV329">
        <v>16478.740000000002</v>
      </c>
      <c r="DX329" t="s">
        <v>138</v>
      </c>
      <c r="DY329" t="s">
        <v>139</v>
      </c>
    </row>
    <row r="330" spans="1:129" x14ac:dyDescent="0.25">
      <c r="A330" s="1">
        <v>329</v>
      </c>
      <c r="B330" s="1">
        <v>243216</v>
      </c>
      <c r="C330" s="1" t="s">
        <v>3450</v>
      </c>
      <c r="D330" s="1" t="s">
        <v>3451</v>
      </c>
      <c r="E330" s="1" t="s">
        <v>3452</v>
      </c>
      <c r="F330" s="1" t="s">
        <v>3453</v>
      </c>
      <c r="G330" s="1">
        <v>916234</v>
      </c>
      <c r="H330" s="2">
        <v>38240</v>
      </c>
      <c r="I330" s="1" t="s">
        <v>129</v>
      </c>
      <c r="J330" s="1" t="s">
        <v>130</v>
      </c>
      <c r="K330" s="1" t="s">
        <v>131</v>
      </c>
      <c r="L330" s="1" t="s">
        <v>132</v>
      </c>
      <c r="M330" s="1" t="s">
        <v>131</v>
      </c>
      <c r="N330" s="1" t="s">
        <v>130</v>
      </c>
      <c r="O330" s="1" t="s">
        <v>1128</v>
      </c>
      <c r="P330" s="1" t="s">
        <v>3454</v>
      </c>
      <c r="Q330" s="1" t="s">
        <v>3455</v>
      </c>
      <c r="R330" s="1" t="s">
        <v>3456</v>
      </c>
      <c r="S330" s="1" t="s">
        <v>3457</v>
      </c>
      <c r="T330" s="1">
        <v>44042</v>
      </c>
      <c r="U330" s="2">
        <v>45560</v>
      </c>
      <c r="V330" s="1" t="s">
        <v>3458</v>
      </c>
      <c r="W330" s="1" t="s">
        <v>138</v>
      </c>
      <c r="X330" s="1" t="s">
        <v>139</v>
      </c>
      <c r="Y330" s="1" t="s">
        <v>139</v>
      </c>
      <c r="Z330" s="1" t="s">
        <v>138</v>
      </c>
      <c r="AA330" s="1" t="s">
        <v>2037</v>
      </c>
      <c r="AB330" s="1"/>
      <c r="AC330" s="1" t="s">
        <v>138</v>
      </c>
      <c r="AD330" s="1"/>
      <c r="AE330" s="1" t="s">
        <v>138</v>
      </c>
      <c r="AF330" s="1" t="s">
        <v>3459</v>
      </c>
      <c r="AG330" s="1" t="s">
        <v>3294</v>
      </c>
      <c r="AH330" s="1" t="s">
        <v>138</v>
      </c>
      <c r="AI330" s="1" t="s">
        <v>138</v>
      </c>
      <c r="AJ330" s="1" t="s">
        <v>138</v>
      </c>
      <c r="AK330" s="1" t="s">
        <v>138</v>
      </c>
      <c r="AL330" s="1" t="str">
        <f t="shared" si="10"/>
        <v>|Istruttoria Documenti NON Conforme</v>
      </c>
      <c r="AM330" s="1" t="s">
        <v>307</v>
      </c>
      <c r="AN330" s="1"/>
      <c r="AO330" s="1" t="s">
        <v>144</v>
      </c>
      <c r="AP330" s="1">
        <v>0</v>
      </c>
      <c r="AQ330" s="1">
        <v>0</v>
      </c>
      <c r="AR330" s="6">
        <v>0</v>
      </c>
      <c r="AS330" s="6"/>
      <c r="AT330" s="6">
        <f t="shared" si="11"/>
        <v>0</v>
      </c>
      <c r="AW330" t="s">
        <v>138</v>
      </c>
      <c r="AY330" t="s">
        <v>146</v>
      </c>
      <c r="AZ330" t="s">
        <v>470</v>
      </c>
      <c r="BB330" t="s">
        <v>129</v>
      </c>
      <c r="BC330" t="s">
        <v>129</v>
      </c>
      <c r="BE330" t="s">
        <v>180</v>
      </c>
      <c r="BF330">
        <v>1</v>
      </c>
      <c r="BG330">
        <v>2</v>
      </c>
      <c r="BH330" t="s">
        <v>149</v>
      </c>
      <c r="BI330">
        <v>2023</v>
      </c>
      <c r="BK330">
        <v>2023</v>
      </c>
      <c r="BL330">
        <v>2</v>
      </c>
      <c r="BM330">
        <v>6</v>
      </c>
      <c r="BN330" t="s">
        <v>150</v>
      </c>
      <c r="BO330" t="s">
        <v>151</v>
      </c>
      <c r="BP330">
        <v>90</v>
      </c>
      <c r="BQ330">
        <v>581</v>
      </c>
      <c r="BR330" t="s">
        <v>152</v>
      </c>
      <c r="BS330">
        <v>581</v>
      </c>
      <c r="BT330" t="s">
        <v>152</v>
      </c>
      <c r="BU330" t="s">
        <v>153</v>
      </c>
      <c r="BV330" t="s">
        <v>154</v>
      </c>
      <c r="BW330" t="s">
        <v>155</v>
      </c>
      <c r="BX330" t="s">
        <v>156</v>
      </c>
      <c r="BY330" t="s">
        <v>138</v>
      </c>
      <c r="BZ330" t="s">
        <v>157</v>
      </c>
      <c r="CA330">
        <v>5</v>
      </c>
      <c r="CC330" t="s">
        <v>138</v>
      </c>
      <c r="CD330">
        <v>916234</v>
      </c>
      <c r="CE330">
        <v>581</v>
      </c>
      <c r="CF330" t="s">
        <v>158</v>
      </c>
      <c r="CG330" t="s">
        <v>159</v>
      </c>
      <c r="CH330" t="s">
        <v>159</v>
      </c>
      <c r="CI330" t="s">
        <v>160</v>
      </c>
      <c r="CK330" t="s">
        <v>138</v>
      </c>
      <c r="CL330" t="s">
        <v>3453</v>
      </c>
      <c r="CO330">
        <v>-3</v>
      </c>
      <c r="CP330" t="s">
        <v>139</v>
      </c>
      <c r="CQ330" t="s">
        <v>138</v>
      </c>
      <c r="CS330" t="s">
        <v>162</v>
      </c>
      <c r="CT330" t="s">
        <v>163</v>
      </c>
      <c r="DD330">
        <v>26306.25</v>
      </c>
      <c r="DE330">
        <v>57187.53</v>
      </c>
      <c r="DF330">
        <v>16594.98</v>
      </c>
      <c r="DG330">
        <v>16594.98</v>
      </c>
      <c r="DH330">
        <v>27728.05</v>
      </c>
      <c r="DI330">
        <v>2</v>
      </c>
      <c r="DJ330" t="s">
        <v>139</v>
      </c>
      <c r="DK330">
        <v>369</v>
      </c>
      <c r="DO330" t="s">
        <v>164</v>
      </c>
      <c r="DP330" t="s">
        <v>3460</v>
      </c>
      <c r="DQ330">
        <v>27181.45</v>
      </c>
      <c r="DR330">
        <v>40823.65</v>
      </c>
      <c r="DS330">
        <v>68211</v>
      </c>
      <c r="DT330">
        <v>2.46</v>
      </c>
      <c r="DU330">
        <v>16594.98</v>
      </c>
      <c r="DV330">
        <v>16594.98</v>
      </c>
      <c r="DX330" t="s">
        <v>138</v>
      </c>
      <c r="DY330" t="s">
        <v>139</v>
      </c>
    </row>
    <row r="331" spans="1:129" x14ac:dyDescent="0.25">
      <c r="A331" s="1">
        <v>330</v>
      </c>
      <c r="B331" s="1">
        <v>241217</v>
      </c>
      <c r="C331" s="1" t="s">
        <v>3461</v>
      </c>
      <c r="D331" s="1" t="s">
        <v>3462</v>
      </c>
      <c r="E331" s="1" t="s">
        <v>3463</v>
      </c>
      <c r="F331" s="1" t="s">
        <v>3464</v>
      </c>
      <c r="G331" s="1">
        <v>913352</v>
      </c>
      <c r="H331" s="2">
        <v>38335</v>
      </c>
      <c r="I331" s="1" t="s">
        <v>129</v>
      </c>
      <c r="J331" s="1" t="s">
        <v>130</v>
      </c>
      <c r="K331" s="1" t="s">
        <v>131</v>
      </c>
      <c r="L331" s="1" t="s">
        <v>132</v>
      </c>
      <c r="M331" s="1" t="s">
        <v>131</v>
      </c>
      <c r="N331" s="1" t="s">
        <v>130</v>
      </c>
      <c r="O331" s="1" t="s">
        <v>1199</v>
      </c>
      <c r="P331" s="1" t="s">
        <v>1200</v>
      </c>
      <c r="Q331" s="1" t="s">
        <v>3465</v>
      </c>
      <c r="R331" s="1" t="s">
        <v>3465</v>
      </c>
      <c r="S331" s="1" t="s">
        <v>3466</v>
      </c>
      <c r="T331" s="1">
        <v>28068</v>
      </c>
      <c r="U331" s="2">
        <v>45541</v>
      </c>
      <c r="V331" s="1" t="s">
        <v>3467</v>
      </c>
      <c r="W331" s="1" t="s">
        <v>138</v>
      </c>
      <c r="X331" s="1" t="s">
        <v>139</v>
      </c>
      <c r="Y331" s="1" t="s">
        <v>139</v>
      </c>
      <c r="Z331" s="1" t="s">
        <v>138</v>
      </c>
      <c r="AA331" s="1" t="s">
        <v>2037</v>
      </c>
      <c r="AB331" s="1"/>
      <c r="AC331" s="1" t="s">
        <v>138</v>
      </c>
      <c r="AD331" s="1"/>
      <c r="AE331" s="1" t="s">
        <v>138</v>
      </c>
      <c r="AF331" s="1" t="s">
        <v>2047</v>
      </c>
      <c r="AG331" s="1" t="s">
        <v>2048</v>
      </c>
      <c r="AH331" s="1" t="s">
        <v>138</v>
      </c>
      <c r="AI331" s="1" t="s">
        <v>138</v>
      </c>
      <c r="AJ331" s="1" t="s">
        <v>138</v>
      </c>
      <c r="AK331" s="1" t="s">
        <v>138</v>
      </c>
      <c r="AL331" s="1" t="str">
        <f t="shared" si="10"/>
        <v>|Istruttoria Documenti NON Conforme</v>
      </c>
      <c r="AM331" s="1" t="s">
        <v>307</v>
      </c>
      <c r="AN331" s="1"/>
      <c r="AO331" s="1" t="s">
        <v>144</v>
      </c>
      <c r="AP331" s="1">
        <v>0</v>
      </c>
      <c r="AQ331" s="1">
        <v>0</v>
      </c>
      <c r="AR331" s="6">
        <v>0</v>
      </c>
      <c r="AS331" s="6"/>
      <c r="AT331" s="6">
        <f t="shared" si="11"/>
        <v>0</v>
      </c>
      <c r="AW331" t="s">
        <v>138</v>
      </c>
      <c r="AY331" t="s">
        <v>280</v>
      </c>
      <c r="BB331" t="s">
        <v>281</v>
      </c>
      <c r="BC331" t="s">
        <v>281</v>
      </c>
      <c r="BE331" t="s">
        <v>148</v>
      </c>
      <c r="BF331">
        <v>2</v>
      </c>
      <c r="BG331">
        <v>2</v>
      </c>
      <c r="BH331" t="s">
        <v>149</v>
      </c>
      <c r="BI331">
        <v>2023</v>
      </c>
      <c r="BK331">
        <v>2023</v>
      </c>
      <c r="BL331">
        <v>2</v>
      </c>
      <c r="BM331">
        <v>4</v>
      </c>
      <c r="BN331" t="s">
        <v>150</v>
      </c>
      <c r="BO331" t="s">
        <v>151</v>
      </c>
      <c r="BP331">
        <v>93</v>
      </c>
      <c r="BQ331" t="s">
        <v>3468</v>
      </c>
      <c r="BR331" t="s">
        <v>152</v>
      </c>
      <c r="BS331" t="s">
        <v>3468</v>
      </c>
      <c r="BT331" t="s">
        <v>152</v>
      </c>
      <c r="BU331" t="s">
        <v>153</v>
      </c>
      <c r="BV331" t="s">
        <v>154</v>
      </c>
      <c r="BW331" t="s">
        <v>183</v>
      </c>
      <c r="BX331" t="s">
        <v>184</v>
      </c>
      <c r="BY331" t="s">
        <v>139</v>
      </c>
      <c r="BZ331" t="s">
        <v>3469</v>
      </c>
      <c r="CA331">
        <v>3</v>
      </c>
      <c r="CC331" t="s">
        <v>138</v>
      </c>
      <c r="CD331">
        <v>913352</v>
      </c>
      <c r="CE331" t="s">
        <v>3468</v>
      </c>
      <c r="CF331" t="s">
        <v>158</v>
      </c>
      <c r="CG331" t="s">
        <v>159</v>
      </c>
      <c r="CH331" t="s">
        <v>159</v>
      </c>
      <c r="CI331" t="s">
        <v>160</v>
      </c>
      <c r="CK331" t="s">
        <v>139</v>
      </c>
      <c r="CL331" t="s">
        <v>3464</v>
      </c>
      <c r="CO331">
        <v>-1</v>
      </c>
      <c r="CP331" t="s">
        <v>139</v>
      </c>
      <c r="CQ331" t="s">
        <v>138</v>
      </c>
      <c r="CS331" t="s">
        <v>162</v>
      </c>
      <c r="CT331" t="s">
        <v>163</v>
      </c>
      <c r="DD331">
        <v>26306.25</v>
      </c>
      <c r="DE331">
        <v>57187.53</v>
      </c>
      <c r="DF331">
        <v>16666.330000000002</v>
      </c>
      <c r="DG331">
        <v>16666.330000000002</v>
      </c>
      <c r="DH331">
        <v>8935.7099999999991</v>
      </c>
      <c r="DI331">
        <v>2</v>
      </c>
      <c r="DJ331" t="s">
        <v>139</v>
      </c>
      <c r="DK331">
        <v>366</v>
      </c>
      <c r="DO331" t="s">
        <v>164</v>
      </c>
      <c r="DP331" t="s">
        <v>3470</v>
      </c>
      <c r="DQ331">
        <v>39578.639999999999</v>
      </c>
      <c r="DR331">
        <v>44332.44</v>
      </c>
      <c r="DS331">
        <v>23769</v>
      </c>
      <c r="DT331">
        <v>2.66</v>
      </c>
      <c r="DU331">
        <v>16666.330000000002</v>
      </c>
      <c r="DV331">
        <v>16666.330000000002</v>
      </c>
      <c r="DX331" t="s">
        <v>138</v>
      </c>
      <c r="DY331" t="s">
        <v>139</v>
      </c>
    </row>
    <row r="332" spans="1:129" x14ac:dyDescent="0.25">
      <c r="A332" s="1">
        <v>331</v>
      </c>
      <c r="B332" s="1">
        <v>242571</v>
      </c>
      <c r="C332" s="1" t="s">
        <v>3471</v>
      </c>
      <c r="D332" s="1" t="s">
        <v>3472</v>
      </c>
      <c r="E332" s="1" t="s">
        <v>3473</v>
      </c>
      <c r="F332" s="1" t="s">
        <v>3474</v>
      </c>
      <c r="G332" s="1">
        <v>882545</v>
      </c>
      <c r="H332" s="2">
        <v>36943</v>
      </c>
      <c r="I332" s="1" t="s">
        <v>170</v>
      </c>
      <c r="J332" s="1" t="s">
        <v>130</v>
      </c>
      <c r="K332" s="1" t="s">
        <v>131</v>
      </c>
      <c r="L332" s="1" t="s">
        <v>132</v>
      </c>
      <c r="M332" s="1" t="s">
        <v>131</v>
      </c>
      <c r="N332" s="1" t="s">
        <v>130</v>
      </c>
      <c r="O332" s="1" t="s">
        <v>171</v>
      </c>
      <c r="P332" s="1" t="s">
        <v>273</v>
      </c>
      <c r="Q332" s="1" t="s">
        <v>158</v>
      </c>
      <c r="R332" s="1" t="s">
        <v>158</v>
      </c>
      <c r="S332" s="1" t="s">
        <v>3475</v>
      </c>
      <c r="T332" s="1">
        <v>20162</v>
      </c>
      <c r="U332" s="2">
        <v>45564</v>
      </c>
      <c r="V332" s="1" t="s">
        <v>3476</v>
      </c>
      <c r="W332" s="1" t="s">
        <v>138</v>
      </c>
      <c r="X332" s="1" t="s">
        <v>139</v>
      </c>
      <c r="Y332" s="1" t="s">
        <v>139</v>
      </c>
      <c r="Z332" s="1" t="s">
        <v>138</v>
      </c>
      <c r="AA332" s="1" t="s">
        <v>2037</v>
      </c>
      <c r="AB332" s="1"/>
      <c r="AC332" s="1" t="s">
        <v>138</v>
      </c>
      <c r="AD332" s="1"/>
      <c r="AE332" s="1" t="s">
        <v>138</v>
      </c>
      <c r="AF332" s="1" t="s">
        <v>2817</v>
      </c>
      <c r="AG332" s="1" t="s">
        <v>306</v>
      </c>
      <c r="AH332" s="1" t="s">
        <v>138</v>
      </c>
      <c r="AI332" s="1" t="s">
        <v>138</v>
      </c>
      <c r="AJ332" s="1" t="s">
        <v>138</v>
      </c>
      <c r="AK332" s="1" t="s">
        <v>138</v>
      </c>
      <c r="AL332" s="1" t="str">
        <f t="shared" si="10"/>
        <v>|Istruttoria Documenti NON Conforme</v>
      </c>
      <c r="AM332" s="1" t="s">
        <v>307</v>
      </c>
      <c r="AN332" s="1"/>
      <c r="AO332" s="1" t="s">
        <v>144</v>
      </c>
      <c r="AP332" s="1">
        <v>0</v>
      </c>
      <c r="AQ332" s="1">
        <v>0</v>
      </c>
      <c r="AR332" s="6">
        <v>0</v>
      </c>
      <c r="AS332" s="6"/>
      <c r="AT332" s="6">
        <f t="shared" si="11"/>
        <v>0</v>
      </c>
      <c r="AW332" t="s">
        <v>138</v>
      </c>
      <c r="AY332" t="s">
        <v>428</v>
      </c>
      <c r="BB332" t="s">
        <v>139</v>
      </c>
      <c r="BC332" t="s">
        <v>139</v>
      </c>
      <c r="BE332" t="s">
        <v>180</v>
      </c>
      <c r="BF332">
        <v>1</v>
      </c>
      <c r="BG332">
        <v>3</v>
      </c>
      <c r="BH332" t="s">
        <v>1055</v>
      </c>
      <c r="BI332">
        <v>2021</v>
      </c>
      <c r="BK332">
        <v>2021</v>
      </c>
      <c r="BL332">
        <v>4</v>
      </c>
      <c r="BM332">
        <v>4</v>
      </c>
      <c r="BN332" t="s">
        <v>150</v>
      </c>
      <c r="BO332" t="s">
        <v>151</v>
      </c>
      <c r="BP332">
        <v>90</v>
      </c>
      <c r="BQ332" t="s">
        <v>309</v>
      </c>
      <c r="BR332" t="s">
        <v>967</v>
      </c>
      <c r="BS332" t="s">
        <v>309</v>
      </c>
      <c r="BT332" t="s">
        <v>967</v>
      </c>
      <c r="BU332" t="s">
        <v>153</v>
      </c>
      <c r="BV332" t="s">
        <v>154</v>
      </c>
      <c r="BW332" t="s">
        <v>183</v>
      </c>
      <c r="BX332" t="s">
        <v>184</v>
      </c>
      <c r="BY332" t="s">
        <v>138</v>
      </c>
      <c r="BZ332" t="s">
        <v>311</v>
      </c>
      <c r="CA332">
        <v>3</v>
      </c>
      <c r="CC332" t="s">
        <v>138</v>
      </c>
      <c r="CD332">
        <v>882545</v>
      </c>
      <c r="CE332" t="s">
        <v>309</v>
      </c>
      <c r="CF332" t="s">
        <v>158</v>
      </c>
      <c r="CG332" t="s">
        <v>967</v>
      </c>
      <c r="CH332" t="s">
        <v>967</v>
      </c>
      <c r="CI332" t="s">
        <v>266</v>
      </c>
      <c r="CK332" t="s">
        <v>138</v>
      </c>
      <c r="CL332" t="s">
        <v>3474</v>
      </c>
      <c r="CO332">
        <v>1</v>
      </c>
      <c r="CP332" t="s">
        <v>139</v>
      </c>
      <c r="CQ332" t="s">
        <v>139</v>
      </c>
      <c r="CS332" t="s">
        <v>162</v>
      </c>
      <c r="CT332" t="s">
        <v>163</v>
      </c>
      <c r="DD332">
        <v>26306.25</v>
      </c>
      <c r="DE332">
        <v>57187.53</v>
      </c>
      <c r="DF332">
        <v>16849.05</v>
      </c>
      <c r="DG332">
        <v>16849.05</v>
      </c>
      <c r="DH332">
        <v>5603.82</v>
      </c>
      <c r="DI332">
        <v>2</v>
      </c>
      <c r="DJ332" t="s">
        <v>139</v>
      </c>
      <c r="DK332">
        <v>360</v>
      </c>
      <c r="DO332" t="s">
        <v>164</v>
      </c>
      <c r="DP332" t="s">
        <v>3477</v>
      </c>
      <c r="DQ332">
        <v>24693.4</v>
      </c>
      <c r="DR332">
        <v>26453</v>
      </c>
      <c r="DS332">
        <v>8798</v>
      </c>
      <c r="DT332">
        <v>1.57</v>
      </c>
      <c r="DU332">
        <v>16849.05</v>
      </c>
      <c r="DV332">
        <v>16849.05</v>
      </c>
      <c r="DX332" t="s">
        <v>138</v>
      </c>
      <c r="DY332" t="s">
        <v>139</v>
      </c>
    </row>
    <row r="333" spans="1:129" x14ac:dyDescent="0.25">
      <c r="A333" s="1">
        <v>332</v>
      </c>
      <c r="B333" s="1">
        <v>243348</v>
      </c>
      <c r="C333" s="1" t="s">
        <v>3478</v>
      </c>
      <c r="D333" s="1" t="s">
        <v>1689</v>
      </c>
      <c r="E333" s="1" t="s">
        <v>3479</v>
      </c>
      <c r="F333" s="1" t="s">
        <v>3480</v>
      </c>
      <c r="G333" s="1">
        <v>918436</v>
      </c>
      <c r="H333" s="2">
        <v>38024</v>
      </c>
      <c r="I333" s="1" t="s">
        <v>129</v>
      </c>
      <c r="J333" s="1" t="s">
        <v>130</v>
      </c>
      <c r="K333" s="1" t="s">
        <v>131</v>
      </c>
      <c r="L333" s="1" t="s">
        <v>132</v>
      </c>
      <c r="M333" s="1" t="s">
        <v>131</v>
      </c>
      <c r="N333" s="1" t="s">
        <v>130</v>
      </c>
      <c r="O333" s="1" t="s">
        <v>171</v>
      </c>
      <c r="P333" s="1" t="s">
        <v>1744</v>
      </c>
      <c r="Q333" s="1" t="s">
        <v>1928</v>
      </c>
      <c r="R333" s="1"/>
      <c r="S333" s="1" t="s">
        <v>3481</v>
      </c>
      <c r="T333" s="1">
        <v>23018</v>
      </c>
      <c r="U333" s="2">
        <v>45538</v>
      </c>
      <c r="V333" s="1" t="s">
        <v>3482</v>
      </c>
      <c r="W333" s="1" t="s">
        <v>138</v>
      </c>
      <c r="X333" s="1" t="s">
        <v>139</v>
      </c>
      <c r="Y333" s="1" t="s">
        <v>139</v>
      </c>
      <c r="Z333" s="1" t="s">
        <v>138</v>
      </c>
      <c r="AA333" s="1" t="s">
        <v>2037</v>
      </c>
      <c r="AB333" s="1"/>
      <c r="AC333" s="1" t="s">
        <v>138</v>
      </c>
      <c r="AD333" s="1"/>
      <c r="AE333" s="1" t="s">
        <v>138</v>
      </c>
      <c r="AF333" s="1" t="s">
        <v>3293</v>
      </c>
      <c r="AG333" s="1" t="s">
        <v>3483</v>
      </c>
      <c r="AH333" s="1" t="s">
        <v>138</v>
      </c>
      <c r="AI333" s="1" t="s">
        <v>138</v>
      </c>
      <c r="AJ333" s="1" t="s">
        <v>138</v>
      </c>
      <c r="AK333" s="1" t="s">
        <v>138</v>
      </c>
      <c r="AL333" s="1" t="str">
        <f t="shared" si="10"/>
        <v>|Mancanza tipologia richiesta Sovvenzione</v>
      </c>
      <c r="AM333" s="1" t="s">
        <v>2111</v>
      </c>
      <c r="AN333" s="1"/>
      <c r="AO333" s="1" t="s">
        <v>144</v>
      </c>
      <c r="AP333" s="1">
        <v>0</v>
      </c>
      <c r="AQ333" s="1">
        <v>0</v>
      </c>
      <c r="AR333" s="6">
        <v>0</v>
      </c>
      <c r="AS333" s="6"/>
      <c r="AT333" s="6">
        <f t="shared" si="11"/>
        <v>0</v>
      </c>
      <c r="AW333" t="s">
        <v>138</v>
      </c>
      <c r="AY333" t="s">
        <v>146</v>
      </c>
      <c r="AZ333" t="s">
        <v>470</v>
      </c>
      <c r="BB333" t="s">
        <v>129</v>
      </c>
      <c r="BC333" t="s">
        <v>129</v>
      </c>
      <c r="BE333" t="s">
        <v>180</v>
      </c>
      <c r="BF333">
        <v>1</v>
      </c>
      <c r="BG333">
        <v>2</v>
      </c>
      <c r="BH333" t="s">
        <v>149</v>
      </c>
      <c r="BI333">
        <v>2023</v>
      </c>
      <c r="BK333">
        <v>2023</v>
      </c>
      <c r="BL333">
        <v>2</v>
      </c>
      <c r="BM333">
        <v>4</v>
      </c>
      <c r="BN333" t="s">
        <v>150</v>
      </c>
      <c r="BO333" t="s">
        <v>151</v>
      </c>
      <c r="BP333">
        <v>94</v>
      </c>
      <c r="BQ333" t="s">
        <v>593</v>
      </c>
      <c r="BR333" t="s">
        <v>152</v>
      </c>
      <c r="BS333" t="s">
        <v>593</v>
      </c>
      <c r="BT333" t="s">
        <v>594</v>
      </c>
      <c r="BU333" t="s">
        <v>150</v>
      </c>
      <c r="BV333" t="s">
        <v>154</v>
      </c>
      <c r="BW333" t="s">
        <v>183</v>
      </c>
      <c r="BX333" t="s">
        <v>184</v>
      </c>
      <c r="BY333" t="s">
        <v>138</v>
      </c>
      <c r="BZ333" t="s">
        <v>595</v>
      </c>
      <c r="CA333">
        <v>3</v>
      </c>
      <c r="CC333" t="s">
        <v>138</v>
      </c>
      <c r="CD333">
        <v>918436</v>
      </c>
      <c r="CE333" t="s">
        <v>593</v>
      </c>
      <c r="CF333" t="s">
        <v>158</v>
      </c>
      <c r="CG333" t="s">
        <v>594</v>
      </c>
      <c r="CH333" t="s">
        <v>594</v>
      </c>
      <c r="CI333" t="s">
        <v>160</v>
      </c>
      <c r="CK333" t="s">
        <v>139</v>
      </c>
      <c r="CL333" t="s">
        <v>3480</v>
      </c>
      <c r="CO333">
        <v>-1</v>
      </c>
      <c r="CP333" t="s">
        <v>139</v>
      </c>
      <c r="CQ333" t="s">
        <v>138</v>
      </c>
      <c r="CS333" t="s">
        <v>162</v>
      </c>
      <c r="CT333" t="s">
        <v>163</v>
      </c>
      <c r="CX333">
        <v>500</v>
      </c>
      <c r="DD333">
        <v>26306.25</v>
      </c>
      <c r="DE333">
        <v>57187.53</v>
      </c>
      <c r="DF333">
        <v>16887.66</v>
      </c>
      <c r="DG333">
        <v>16887.66</v>
      </c>
      <c r="DH333">
        <v>11491.83</v>
      </c>
      <c r="DI333">
        <v>2</v>
      </c>
      <c r="DJ333" t="s">
        <v>139</v>
      </c>
      <c r="DK333">
        <v>358</v>
      </c>
      <c r="DO333" t="s">
        <v>164</v>
      </c>
      <c r="DP333" t="s">
        <v>3484</v>
      </c>
      <c r="DQ333">
        <v>51792</v>
      </c>
      <c r="DR333">
        <v>59951.199999999997</v>
      </c>
      <c r="DS333">
        <v>40796</v>
      </c>
      <c r="DT333">
        <v>3.55</v>
      </c>
      <c r="DU333">
        <v>16887.66</v>
      </c>
      <c r="DV333">
        <v>16887.66</v>
      </c>
      <c r="DX333" t="s">
        <v>138</v>
      </c>
      <c r="DY333" t="s">
        <v>139</v>
      </c>
    </row>
    <row r="334" spans="1:129" x14ac:dyDescent="0.25">
      <c r="A334" s="1">
        <v>333</v>
      </c>
      <c r="B334" s="1">
        <v>241834</v>
      </c>
      <c r="C334" s="1" t="s">
        <v>3485</v>
      </c>
      <c r="D334" s="1" t="s">
        <v>3486</v>
      </c>
      <c r="E334" s="1" t="s">
        <v>3487</v>
      </c>
      <c r="F334" s="1" t="s">
        <v>3488</v>
      </c>
      <c r="G334" s="1">
        <v>916264</v>
      </c>
      <c r="H334" s="2">
        <v>37827</v>
      </c>
      <c r="I334" s="1" t="s">
        <v>129</v>
      </c>
      <c r="J334" s="1" t="s">
        <v>130</v>
      </c>
      <c r="K334" s="1" t="s">
        <v>131</v>
      </c>
      <c r="L334" s="1" t="s">
        <v>132</v>
      </c>
      <c r="M334" s="1" t="s">
        <v>131</v>
      </c>
      <c r="N334" s="1" t="s">
        <v>130</v>
      </c>
      <c r="O334" s="1" t="s">
        <v>171</v>
      </c>
      <c r="P334" s="1" t="s">
        <v>380</v>
      </c>
      <c r="Q334" s="1" t="s">
        <v>3489</v>
      </c>
      <c r="R334" s="1"/>
      <c r="S334" s="1" t="s">
        <v>3490</v>
      </c>
      <c r="T334" s="1">
        <v>22020</v>
      </c>
      <c r="U334" s="2">
        <v>45558</v>
      </c>
      <c r="V334" s="1" t="s">
        <v>3491</v>
      </c>
      <c r="W334" s="1" t="s">
        <v>138</v>
      </c>
      <c r="X334" s="1" t="s">
        <v>139</v>
      </c>
      <c r="Y334" s="1" t="s">
        <v>139</v>
      </c>
      <c r="Z334" s="1" t="s">
        <v>138</v>
      </c>
      <c r="AA334" s="1" t="s">
        <v>2037</v>
      </c>
      <c r="AB334" s="1"/>
      <c r="AC334" s="1" t="s">
        <v>138</v>
      </c>
      <c r="AD334" s="1"/>
      <c r="AE334" s="1" t="s">
        <v>138</v>
      </c>
      <c r="AF334" s="1" t="s">
        <v>3343</v>
      </c>
      <c r="AG334" s="1" t="s">
        <v>3344</v>
      </c>
      <c r="AH334" s="1" t="s">
        <v>138</v>
      </c>
      <c r="AI334" s="1" t="s">
        <v>138</v>
      </c>
      <c r="AJ334" s="1" t="s">
        <v>138</v>
      </c>
      <c r="AK334" s="1" t="s">
        <v>138</v>
      </c>
      <c r="AL334" s="1" t="str">
        <f t="shared" si="10"/>
        <v>|Istruttoria Documenti NON Conforme</v>
      </c>
      <c r="AM334" s="1" t="s">
        <v>307</v>
      </c>
      <c r="AN334" s="1"/>
      <c r="AO334" s="1" t="s">
        <v>144</v>
      </c>
      <c r="AP334" s="1">
        <v>0</v>
      </c>
      <c r="AQ334" s="1">
        <v>0</v>
      </c>
      <c r="AR334" s="6">
        <v>0</v>
      </c>
      <c r="AS334" s="6"/>
      <c r="AT334" s="6">
        <f t="shared" si="11"/>
        <v>0</v>
      </c>
      <c r="AW334" t="s">
        <v>138</v>
      </c>
      <c r="AY334" t="s">
        <v>280</v>
      </c>
      <c r="BB334" t="s">
        <v>281</v>
      </c>
      <c r="BC334" t="s">
        <v>281</v>
      </c>
      <c r="BE334" t="s">
        <v>148</v>
      </c>
      <c r="BF334">
        <v>2</v>
      </c>
      <c r="BG334">
        <v>2</v>
      </c>
      <c r="BH334" t="s">
        <v>149</v>
      </c>
      <c r="BI334">
        <v>2022</v>
      </c>
      <c r="BK334">
        <v>2022</v>
      </c>
      <c r="BL334">
        <v>3</v>
      </c>
      <c r="BM334">
        <v>4</v>
      </c>
      <c r="BN334" t="s">
        <v>150</v>
      </c>
      <c r="BO334" t="s">
        <v>151</v>
      </c>
      <c r="BP334">
        <v>94</v>
      </c>
      <c r="BQ334" t="s">
        <v>1134</v>
      </c>
      <c r="BR334" t="s">
        <v>152</v>
      </c>
      <c r="BS334" t="s">
        <v>1134</v>
      </c>
      <c r="BT334" t="s">
        <v>152</v>
      </c>
      <c r="BU334" t="s">
        <v>153</v>
      </c>
      <c r="BV334" t="s">
        <v>154</v>
      </c>
      <c r="BW334" t="s">
        <v>183</v>
      </c>
      <c r="BX334" t="s">
        <v>184</v>
      </c>
      <c r="BY334" t="s">
        <v>138</v>
      </c>
      <c r="BZ334" t="s">
        <v>1025</v>
      </c>
      <c r="CA334">
        <v>3</v>
      </c>
      <c r="CC334" t="s">
        <v>138</v>
      </c>
      <c r="CD334">
        <v>916264</v>
      </c>
      <c r="CE334" t="s">
        <v>1134</v>
      </c>
      <c r="CF334" t="s">
        <v>158</v>
      </c>
      <c r="CG334" t="s">
        <v>159</v>
      </c>
      <c r="CH334" t="s">
        <v>159</v>
      </c>
      <c r="CI334" t="s">
        <v>160</v>
      </c>
      <c r="CK334" t="s">
        <v>139</v>
      </c>
      <c r="CL334" t="s">
        <v>3488</v>
      </c>
      <c r="CO334">
        <v>0</v>
      </c>
      <c r="CP334" t="s">
        <v>139</v>
      </c>
      <c r="CQ334" t="s">
        <v>138</v>
      </c>
      <c r="CS334" t="s">
        <v>162</v>
      </c>
      <c r="CT334" t="s">
        <v>163</v>
      </c>
      <c r="DD334">
        <v>26306.25</v>
      </c>
      <c r="DE334">
        <v>57187.53</v>
      </c>
      <c r="DF334">
        <v>17297.060000000001</v>
      </c>
      <c r="DG334">
        <v>17297.060000000001</v>
      </c>
      <c r="DH334">
        <v>0</v>
      </c>
      <c r="DI334">
        <v>2</v>
      </c>
      <c r="DJ334" t="s">
        <v>139</v>
      </c>
      <c r="DK334">
        <v>342</v>
      </c>
      <c r="DO334" t="s">
        <v>164</v>
      </c>
      <c r="DP334" t="s">
        <v>3492</v>
      </c>
      <c r="DQ334">
        <v>35286</v>
      </c>
      <c r="DR334">
        <v>35286</v>
      </c>
      <c r="DS334">
        <v>0</v>
      </c>
      <c r="DT334">
        <v>2.04</v>
      </c>
      <c r="DU334">
        <v>17297.060000000001</v>
      </c>
      <c r="DV334">
        <v>17297.060000000001</v>
      </c>
      <c r="DX334" t="s">
        <v>138</v>
      </c>
      <c r="DY334" t="s">
        <v>139</v>
      </c>
    </row>
    <row r="335" spans="1:129" x14ac:dyDescent="0.25">
      <c r="A335" s="1">
        <v>334</v>
      </c>
      <c r="B335" s="1">
        <v>241376</v>
      </c>
      <c r="C335" s="1" t="s">
        <v>3493</v>
      </c>
      <c r="D335" s="1" t="s">
        <v>3494</v>
      </c>
      <c r="E335" s="1" t="s">
        <v>3495</v>
      </c>
      <c r="F335" s="1" t="s">
        <v>3496</v>
      </c>
      <c r="G335" s="1">
        <v>913422</v>
      </c>
      <c r="H335" s="2">
        <v>38117</v>
      </c>
      <c r="I335" s="1" t="s">
        <v>170</v>
      </c>
      <c r="J335" s="1" t="s">
        <v>130</v>
      </c>
      <c r="K335" s="1" t="s">
        <v>131</v>
      </c>
      <c r="L335" s="1" t="s">
        <v>132</v>
      </c>
      <c r="M335" s="1" t="s">
        <v>131</v>
      </c>
      <c r="N335" s="1" t="s">
        <v>130</v>
      </c>
      <c r="O335" s="1" t="s">
        <v>171</v>
      </c>
      <c r="P335" s="1" t="s">
        <v>1074</v>
      </c>
      <c r="Q335" s="1" t="s">
        <v>3497</v>
      </c>
      <c r="R335" s="1" t="s">
        <v>3497</v>
      </c>
      <c r="S335" s="1" t="s">
        <v>3498</v>
      </c>
      <c r="T335" s="1">
        <v>24040</v>
      </c>
      <c r="U335" s="2">
        <v>45698</v>
      </c>
      <c r="V335" s="1" t="s">
        <v>3499</v>
      </c>
      <c r="W335" s="1" t="s">
        <v>138</v>
      </c>
      <c r="X335" s="1" t="s">
        <v>139</v>
      </c>
      <c r="Y335" s="1" t="s">
        <v>139</v>
      </c>
      <c r="Z335" s="1" t="s">
        <v>138</v>
      </c>
      <c r="AA335" s="1" t="s">
        <v>2037</v>
      </c>
      <c r="AB335" s="1"/>
      <c r="AC335" s="1" t="s">
        <v>138</v>
      </c>
      <c r="AD335" s="1"/>
      <c r="AE335" s="1" t="s">
        <v>138</v>
      </c>
      <c r="AF335" s="1" t="s">
        <v>3500</v>
      </c>
      <c r="AG335" s="1" t="s">
        <v>3501</v>
      </c>
      <c r="AH335" s="1" t="s">
        <v>138</v>
      </c>
      <c r="AI335" s="1" t="s">
        <v>138</v>
      </c>
      <c r="AJ335" s="1" t="s">
        <v>138</v>
      </c>
      <c r="AK335" s="1" t="s">
        <v>138</v>
      </c>
      <c r="AL335" s="1" t="str">
        <f t="shared" si="10"/>
        <v>Non si ravvisa la gravità dell'evento</v>
      </c>
      <c r="AM335" s="1"/>
      <c r="AN335" s="1"/>
      <c r="AO335" s="1" t="s">
        <v>144</v>
      </c>
      <c r="AP335" s="1">
        <v>0</v>
      </c>
      <c r="AQ335" s="1">
        <v>0</v>
      </c>
      <c r="AR335" s="6">
        <v>0</v>
      </c>
      <c r="AS335" s="6"/>
      <c r="AT335" s="6">
        <f t="shared" si="11"/>
        <v>0</v>
      </c>
      <c r="AV335" t="s">
        <v>6782</v>
      </c>
      <c r="AW335" t="s">
        <v>138</v>
      </c>
      <c r="AY335" t="s">
        <v>280</v>
      </c>
      <c r="BB335" t="s">
        <v>281</v>
      </c>
      <c r="BC335" t="s">
        <v>281</v>
      </c>
      <c r="BE335" t="s">
        <v>180</v>
      </c>
      <c r="BF335">
        <v>1</v>
      </c>
      <c r="BG335">
        <v>2</v>
      </c>
      <c r="BH335" t="s">
        <v>149</v>
      </c>
      <c r="BI335">
        <v>2023</v>
      </c>
      <c r="BK335">
        <v>2023</v>
      </c>
      <c r="BL335">
        <v>2</v>
      </c>
      <c r="BM335">
        <v>4</v>
      </c>
      <c r="BN335" t="s">
        <v>150</v>
      </c>
      <c r="BO335" t="s">
        <v>151</v>
      </c>
      <c r="BP335">
        <v>93</v>
      </c>
      <c r="BQ335" t="s">
        <v>1697</v>
      </c>
      <c r="BR335" t="s">
        <v>152</v>
      </c>
      <c r="BS335" t="s">
        <v>1697</v>
      </c>
      <c r="BT335" t="s">
        <v>152</v>
      </c>
      <c r="BU335" t="s">
        <v>153</v>
      </c>
      <c r="BV335" t="s">
        <v>154</v>
      </c>
      <c r="BW335" t="s">
        <v>183</v>
      </c>
      <c r="BX335" t="s">
        <v>184</v>
      </c>
      <c r="BY335" t="s">
        <v>139</v>
      </c>
      <c r="BZ335" t="s">
        <v>1698</v>
      </c>
      <c r="CA335">
        <v>3</v>
      </c>
      <c r="CC335" t="s">
        <v>138</v>
      </c>
      <c r="CD335">
        <v>913422</v>
      </c>
      <c r="CE335" t="s">
        <v>1697</v>
      </c>
      <c r="CF335" t="s">
        <v>158</v>
      </c>
      <c r="CG335" t="s">
        <v>159</v>
      </c>
      <c r="CH335" t="s">
        <v>159</v>
      </c>
      <c r="CI335" t="s">
        <v>160</v>
      </c>
      <c r="CJ335" t="s">
        <v>3502</v>
      </c>
      <c r="CK335" t="s">
        <v>139</v>
      </c>
      <c r="CL335" t="s">
        <v>3496</v>
      </c>
      <c r="CO335">
        <v>-1</v>
      </c>
      <c r="CP335" t="s">
        <v>139</v>
      </c>
      <c r="CQ335" t="s">
        <v>138</v>
      </c>
      <c r="CS335" t="s">
        <v>162</v>
      </c>
      <c r="CT335" t="s">
        <v>163</v>
      </c>
      <c r="DD335">
        <v>26306.25</v>
      </c>
      <c r="DE335">
        <v>57187.53</v>
      </c>
      <c r="DF335">
        <v>17399.91</v>
      </c>
      <c r="DG335">
        <v>17399.91</v>
      </c>
      <c r="DH335">
        <v>17285.78</v>
      </c>
      <c r="DI335">
        <v>2</v>
      </c>
      <c r="DJ335" t="s">
        <v>139</v>
      </c>
      <c r="DK335">
        <v>339</v>
      </c>
      <c r="DO335" t="s">
        <v>164</v>
      </c>
      <c r="DP335" t="s">
        <v>3503</v>
      </c>
      <c r="DQ335">
        <v>28443.21</v>
      </c>
      <c r="DR335">
        <v>35495.81</v>
      </c>
      <c r="DS335">
        <v>35263</v>
      </c>
      <c r="DT335">
        <v>2.04</v>
      </c>
      <c r="DU335">
        <v>17399.91</v>
      </c>
      <c r="DV335">
        <v>17399.91</v>
      </c>
      <c r="DX335" t="s">
        <v>138</v>
      </c>
      <c r="DY335" t="s">
        <v>139</v>
      </c>
    </row>
    <row r="336" spans="1:129" x14ac:dyDescent="0.25">
      <c r="A336" s="1">
        <v>335</v>
      </c>
      <c r="B336" s="1">
        <v>240816</v>
      </c>
      <c r="C336" s="1" t="s">
        <v>3504</v>
      </c>
      <c r="D336" s="1" t="s">
        <v>3505</v>
      </c>
      <c r="E336" s="1" t="s">
        <v>3506</v>
      </c>
      <c r="F336" s="1" t="s">
        <v>3507</v>
      </c>
      <c r="G336" s="1">
        <v>919412</v>
      </c>
      <c r="H336" s="2">
        <v>35034</v>
      </c>
      <c r="I336" s="1" t="s">
        <v>129</v>
      </c>
      <c r="J336" s="1" t="s">
        <v>130</v>
      </c>
      <c r="K336" s="1" t="s">
        <v>131</v>
      </c>
      <c r="L336" s="1" t="s">
        <v>132</v>
      </c>
      <c r="M336" s="1" t="s">
        <v>131</v>
      </c>
      <c r="N336" s="1" t="s">
        <v>130</v>
      </c>
      <c r="O336" s="1" t="s">
        <v>1199</v>
      </c>
      <c r="P336" s="1" t="s">
        <v>3508</v>
      </c>
      <c r="Q336" s="1" t="s">
        <v>3509</v>
      </c>
      <c r="R336" s="1"/>
      <c r="S336" s="1" t="s">
        <v>3510</v>
      </c>
      <c r="T336" s="1">
        <v>28814</v>
      </c>
      <c r="U336" s="2">
        <v>45504</v>
      </c>
      <c r="V336" s="1" t="s">
        <v>3511</v>
      </c>
      <c r="W336" s="1" t="s">
        <v>138</v>
      </c>
      <c r="X336" s="1" t="s">
        <v>139</v>
      </c>
      <c r="Y336" s="1" t="s">
        <v>139</v>
      </c>
      <c r="Z336" s="1" t="s">
        <v>138</v>
      </c>
      <c r="AA336" s="1" t="s">
        <v>2037</v>
      </c>
      <c r="AB336" s="1"/>
      <c r="AC336" s="1" t="s">
        <v>138</v>
      </c>
      <c r="AD336" s="1"/>
      <c r="AE336" s="1" t="s">
        <v>138</v>
      </c>
      <c r="AF336" s="1" t="s">
        <v>652</v>
      </c>
      <c r="AG336" s="1" t="s">
        <v>653</v>
      </c>
      <c r="AH336" s="1" t="s">
        <v>138</v>
      </c>
      <c r="AI336" s="1" t="s">
        <v>138</v>
      </c>
      <c r="AJ336" s="1" t="s">
        <v>138</v>
      </c>
      <c r="AK336" s="1" t="s">
        <v>138</v>
      </c>
      <c r="AL336" s="1" t="str">
        <f t="shared" si="10"/>
        <v>|Istruttoria Documenti NON Conforme</v>
      </c>
      <c r="AM336" s="1" t="s">
        <v>307</v>
      </c>
      <c r="AN336" s="1"/>
      <c r="AO336" s="1" t="s">
        <v>144</v>
      </c>
      <c r="AP336" s="1">
        <v>0</v>
      </c>
      <c r="AQ336" s="1">
        <v>0</v>
      </c>
      <c r="AR336" s="6">
        <v>0</v>
      </c>
      <c r="AS336" s="6"/>
      <c r="AT336" s="6">
        <f t="shared" si="11"/>
        <v>0</v>
      </c>
      <c r="AW336" t="s">
        <v>138</v>
      </c>
      <c r="AY336" t="s">
        <v>146</v>
      </c>
      <c r="AZ336" t="s">
        <v>642</v>
      </c>
      <c r="BB336" t="s">
        <v>129</v>
      </c>
      <c r="BC336" t="s">
        <v>129</v>
      </c>
      <c r="BE336" t="s">
        <v>180</v>
      </c>
      <c r="BF336">
        <v>1</v>
      </c>
      <c r="BG336">
        <v>2</v>
      </c>
      <c r="BH336" t="s">
        <v>149</v>
      </c>
      <c r="BI336">
        <v>2023</v>
      </c>
      <c r="BK336">
        <v>2023</v>
      </c>
      <c r="BL336">
        <v>2</v>
      </c>
      <c r="BM336">
        <v>4</v>
      </c>
      <c r="BN336" t="s">
        <v>150</v>
      </c>
      <c r="BO336" t="s">
        <v>151</v>
      </c>
      <c r="BP336">
        <v>94</v>
      </c>
      <c r="BQ336" t="s">
        <v>593</v>
      </c>
      <c r="BR336" t="s">
        <v>594</v>
      </c>
      <c r="BS336" t="s">
        <v>593</v>
      </c>
      <c r="BT336" t="s">
        <v>594</v>
      </c>
      <c r="BU336" t="s">
        <v>153</v>
      </c>
      <c r="BV336" t="s">
        <v>154</v>
      </c>
      <c r="BW336" t="s">
        <v>183</v>
      </c>
      <c r="BX336" t="s">
        <v>184</v>
      </c>
      <c r="BY336" t="s">
        <v>138</v>
      </c>
      <c r="BZ336" t="s">
        <v>595</v>
      </c>
      <c r="CA336">
        <v>3</v>
      </c>
      <c r="CC336" t="s">
        <v>138</v>
      </c>
      <c r="CD336">
        <v>919412</v>
      </c>
      <c r="CE336" t="s">
        <v>593</v>
      </c>
      <c r="CF336" t="s">
        <v>158</v>
      </c>
      <c r="CG336" t="s">
        <v>594</v>
      </c>
      <c r="CH336" t="s">
        <v>594</v>
      </c>
      <c r="CI336" t="s">
        <v>160</v>
      </c>
      <c r="CK336" t="s">
        <v>139</v>
      </c>
      <c r="CL336" t="s">
        <v>3507</v>
      </c>
      <c r="CO336">
        <v>-1</v>
      </c>
      <c r="CP336" t="s">
        <v>139</v>
      </c>
      <c r="CQ336" t="s">
        <v>138</v>
      </c>
      <c r="CS336" t="s">
        <v>162</v>
      </c>
      <c r="CT336" t="s">
        <v>163</v>
      </c>
      <c r="DD336">
        <v>26306.25</v>
      </c>
      <c r="DE336">
        <v>57187.53</v>
      </c>
      <c r="DF336">
        <v>17661.68</v>
      </c>
      <c r="DG336">
        <v>17661.68</v>
      </c>
      <c r="DH336">
        <v>3967.52</v>
      </c>
      <c r="DI336">
        <v>3</v>
      </c>
      <c r="DJ336" t="s">
        <v>139</v>
      </c>
      <c r="DK336">
        <v>329</v>
      </c>
      <c r="DO336" t="s">
        <v>164</v>
      </c>
      <c r="DP336" t="s">
        <v>3512</v>
      </c>
      <c r="DQ336">
        <v>26483.040000000001</v>
      </c>
      <c r="DR336">
        <v>27728.84</v>
      </c>
      <c r="DS336">
        <v>6229</v>
      </c>
      <c r="DT336">
        <v>1.57</v>
      </c>
      <c r="DU336">
        <v>17661.68</v>
      </c>
      <c r="DV336">
        <v>17661.68</v>
      </c>
      <c r="DX336" t="s">
        <v>138</v>
      </c>
      <c r="DY336" t="s">
        <v>139</v>
      </c>
    </row>
    <row r="337" spans="1:129" x14ac:dyDescent="0.25">
      <c r="A337" s="1">
        <v>336</v>
      </c>
      <c r="B337" s="1">
        <v>217699</v>
      </c>
      <c r="C337" s="1" t="s">
        <v>3513</v>
      </c>
      <c r="D337" s="1" t="s">
        <v>3514</v>
      </c>
      <c r="E337" s="1" t="s">
        <v>3515</v>
      </c>
      <c r="F337" s="1" t="s">
        <v>3516</v>
      </c>
      <c r="G337" s="1">
        <v>804890</v>
      </c>
      <c r="H337" s="2">
        <v>35290</v>
      </c>
      <c r="I337" s="1" t="s">
        <v>129</v>
      </c>
      <c r="J337" s="1" t="s">
        <v>130</v>
      </c>
      <c r="K337" s="1" t="s">
        <v>131</v>
      </c>
      <c r="L337" s="1" t="s">
        <v>132</v>
      </c>
      <c r="M337" s="1" t="s">
        <v>131</v>
      </c>
      <c r="N337" s="1" t="s">
        <v>130</v>
      </c>
      <c r="O337" s="1" t="s">
        <v>171</v>
      </c>
      <c r="P337" s="1" t="s">
        <v>1074</v>
      </c>
      <c r="Q337" s="1" t="s">
        <v>3517</v>
      </c>
      <c r="R337" s="1" t="s">
        <v>3518</v>
      </c>
      <c r="S337" s="1" t="s">
        <v>3519</v>
      </c>
      <c r="T337" s="1">
        <v>24033</v>
      </c>
      <c r="U337" s="2">
        <v>45541</v>
      </c>
      <c r="V337" s="1" t="s">
        <v>3520</v>
      </c>
      <c r="W337" s="1" t="s">
        <v>138</v>
      </c>
      <c r="X337" s="1" t="s">
        <v>139</v>
      </c>
      <c r="Y337" s="1" t="s">
        <v>138</v>
      </c>
      <c r="Z337" s="1" t="s">
        <v>138</v>
      </c>
      <c r="AA337" s="1" t="s">
        <v>2037</v>
      </c>
      <c r="AB337" s="1"/>
      <c r="AC337" s="1" t="s">
        <v>138</v>
      </c>
      <c r="AD337" s="1"/>
      <c r="AE337" s="1" t="s">
        <v>138</v>
      </c>
      <c r="AF337" s="1"/>
      <c r="AG337" s="1"/>
      <c r="AH337" s="1" t="s">
        <v>138</v>
      </c>
      <c r="AI337" s="1" t="s">
        <v>138</v>
      </c>
      <c r="AJ337" s="1" t="s">
        <v>138</v>
      </c>
      <c r="AK337" s="1" t="s">
        <v>138</v>
      </c>
      <c r="AL337" s="1" t="str">
        <f t="shared" si="10"/>
        <v>|Mancanza tipologia richiesta Sovvenzione</v>
      </c>
      <c r="AM337" s="1" t="s">
        <v>2111</v>
      </c>
      <c r="AN337" s="1"/>
      <c r="AO337" s="1" t="s">
        <v>144</v>
      </c>
      <c r="AP337" s="1">
        <v>0</v>
      </c>
      <c r="AQ337" s="1">
        <v>0</v>
      </c>
      <c r="AR337" s="6">
        <v>0</v>
      </c>
      <c r="AS337" s="6"/>
      <c r="AT337" s="6">
        <f t="shared" si="11"/>
        <v>0</v>
      </c>
      <c r="AW337" t="s">
        <v>138</v>
      </c>
      <c r="AY337" t="s">
        <v>428</v>
      </c>
      <c r="BB337" t="s">
        <v>139</v>
      </c>
      <c r="BC337" t="s">
        <v>139</v>
      </c>
      <c r="BE337" t="s">
        <v>180</v>
      </c>
      <c r="BF337">
        <v>1</v>
      </c>
      <c r="BG337">
        <v>2</v>
      </c>
      <c r="BH337" t="s">
        <v>1055</v>
      </c>
      <c r="BI337">
        <v>2015</v>
      </c>
      <c r="BJ337">
        <v>2016</v>
      </c>
      <c r="BK337">
        <v>2016</v>
      </c>
      <c r="BL337">
        <v>9</v>
      </c>
      <c r="BM337">
        <v>4</v>
      </c>
      <c r="BN337" t="s">
        <v>150</v>
      </c>
      <c r="BO337" t="s">
        <v>151</v>
      </c>
      <c r="BP337">
        <v>91</v>
      </c>
      <c r="BQ337" t="s">
        <v>944</v>
      </c>
      <c r="BR337" t="s">
        <v>152</v>
      </c>
      <c r="BS337" t="s">
        <v>944</v>
      </c>
      <c r="BT337" t="s">
        <v>152</v>
      </c>
      <c r="BU337" t="s">
        <v>153</v>
      </c>
      <c r="BV337" t="s">
        <v>629</v>
      </c>
      <c r="BW337" t="s">
        <v>183</v>
      </c>
      <c r="BX337" t="s">
        <v>184</v>
      </c>
      <c r="BY337" t="s">
        <v>138</v>
      </c>
      <c r="BZ337" t="s">
        <v>945</v>
      </c>
      <c r="CA337">
        <v>3</v>
      </c>
      <c r="CB337" t="s">
        <v>138</v>
      </c>
      <c r="CC337" t="s">
        <v>139</v>
      </c>
      <c r="CD337">
        <v>804890</v>
      </c>
      <c r="CE337" t="s">
        <v>944</v>
      </c>
      <c r="CF337" t="s">
        <v>631</v>
      </c>
      <c r="CG337" t="s">
        <v>159</v>
      </c>
      <c r="CH337" t="s">
        <v>159</v>
      </c>
      <c r="CI337" t="s">
        <v>160</v>
      </c>
      <c r="CJ337" t="s">
        <v>3521</v>
      </c>
      <c r="CK337" t="s">
        <v>138</v>
      </c>
      <c r="CL337" t="s">
        <v>3516</v>
      </c>
      <c r="CO337">
        <v>6</v>
      </c>
      <c r="CP337" t="s">
        <v>138</v>
      </c>
      <c r="CQ337" t="s">
        <v>138</v>
      </c>
      <c r="CR337" t="s">
        <v>2715</v>
      </c>
      <c r="CS337" t="s">
        <v>162</v>
      </c>
      <c r="CT337" t="s">
        <v>163</v>
      </c>
      <c r="DD337">
        <v>26306.25</v>
      </c>
      <c r="DE337">
        <v>57187.53</v>
      </c>
      <c r="DF337">
        <v>17733.91</v>
      </c>
      <c r="DG337">
        <v>17733.91</v>
      </c>
      <c r="DH337">
        <v>28074.65</v>
      </c>
      <c r="DI337">
        <v>3</v>
      </c>
      <c r="DJ337" t="s">
        <v>139</v>
      </c>
      <c r="DK337">
        <v>326</v>
      </c>
      <c r="DO337" t="s">
        <v>164</v>
      </c>
      <c r="DP337" t="s">
        <v>3522</v>
      </c>
      <c r="DQ337">
        <v>49081.85</v>
      </c>
      <c r="DR337">
        <v>71822.320000000007</v>
      </c>
      <c r="DS337">
        <v>113702.33</v>
      </c>
      <c r="DT337">
        <v>4.05</v>
      </c>
      <c r="DU337">
        <v>17733.91</v>
      </c>
      <c r="DV337">
        <v>17733.91</v>
      </c>
      <c r="DX337" t="s">
        <v>138</v>
      </c>
      <c r="DY337" t="s">
        <v>139</v>
      </c>
    </row>
    <row r="338" spans="1:129" x14ac:dyDescent="0.25">
      <c r="A338" s="1">
        <v>337</v>
      </c>
      <c r="B338" s="1">
        <v>237231</v>
      </c>
      <c r="C338" s="1" t="s">
        <v>3523</v>
      </c>
      <c r="D338" s="1" t="s">
        <v>3524</v>
      </c>
      <c r="E338" s="1" t="s">
        <v>3525</v>
      </c>
      <c r="F338" s="1" t="s">
        <v>3526</v>
      </c>
      <c r="G338" s="1">
        <v>905028</v>
      </c>
      <c r="H338" s="2">
        <v>37794</v>
      </c>
      <c r="I338" s="1" t="s">
        <v>129</v>
      </c>
      <c r="J338" s="1" t="s">
        <v>130</v>
      </c>
      <c r="K338" s="1" t="s">
        <v>131</v>
      </c>
      <c r="L338" s="1" t="s">
        <v>132</v>
      </c>
      <c r="M338" s="1" t="s">
        <v>131</v>
      </c>
      <c r="N338" s="1" t="s">
        <v>130</v>
      </c>
      <c r="O338" s="1" t="s">
        <v>171</v>
      </c>
      <c r="P338" s="1" t="s">
        <v>273</v>
      </c>
      <c r="Q338" s="1" t="s">
        <v>3527</v>
      </c>
      <c r="R338" s="1" t="s">
        <v>3528</v>
      </c>
      <c r="S338" s="1" t="s">
        <v>3529</v>
      </c>
      <c r="T338" s="1">
        <v>20023</v>
      </c>
      <c r="U338" s="2">
        <v>45490</v>
      </c>
      <c r="V338" s="1" t="s">
        <v>3530</v>
      </c>
      <c r="W338" s="1" t="s">
        <v>138</v>
      </c>
      <c r="X338" s="1" t="s">
        <v>139</v>
      </c>
      <c r="Y338" s="1" t="s">
        <v>139</v>
      </c>
      <c r="Z338" s="1" t="s">
        <v>138</v>
      </c>
      <c r="AA338" s="1" t="s">
        <v>2037</v>
      </c>
      <c r="AB338" s="1"/>
      <c r="AC338" s="1" t="s">
        <v>138</v>
      </c>
      <c r="AD338" s="1"/>
      <c r="AE338" s="1" t="s">
        <v>138</v>
      </c>
      <c r="AF338" s="1" t="s">
        <v>2047</v>
      </c>
      <c r="AG338" s="1" t="s">
        <v>2048</v>
      </c>
      <c r="AH338" s="1" t="s">
        <v>138</v>
      </c>
      <c r="AI338" s="1" t="s">
        <v>138</v>
      </c>
      <c r="AJ338" s="1" t="s">
        <v>138</v>
      </c>
      <c r="AK338" s="1" t="s">
        <v>138</v>
      </c>
      <c r="AL338" s="1" t="str">
        <f t="shared" si="10"/>
        <v>|Istruttoria Documenti NON Conforme</v>
      </c>
      <c r="AM338" s="1" t="s">
        <v>307</v>
      </c>
      <c r="AN338" s="1"/>
      <c r="AO338" s="1" t="s">
        <v>144</v>
      </c>
      <c r="AP338" s="1">
        <v>0</v>
      </c>
      <c r="AQ338" s="1">
        <v>0</v>
      </c>
      <c r="AR338" s="6">
        <v>0</v>
      </c>
      <c r="AS338" s="6"/>
      <c r="AT338" s="6">
        <f t="shared" si="11"/>
        <v>0</v>
      </c>
      <c r="AW338" t="s">
        <v>138</v>
      </c>
      <c r="AY338" t="s">
        <v>146</v>
      </c>
      <c r="AZ338" t="s">
        <v>642</v>
      </c>
      <c r="BB338" t="s">
        <v>129</v>
      </c>
      <c r="BC338" t="s">
        <v>129</v>
      </c>
      <c r="BE338" t="s">
        <v>148</v>
      </c>
      <c r="BF338">
        <v>2</v>
      </c>
      <c r="BG338">
        <v>3</v>
      </c>
      <c r="BH338" t="s">
        <v>149</v>
      </c>
      <c r="BI338">
        <v>2022</v>
      </c>
      <c r="BK338">
        <v>2022</v>
      </c>
      <c r="BL338">
        <v>3</v>
      </c>
      <c r="BM338">
        <v>4</v>
      </c>
      <c r="BN338" t="s">
        <v>150</v>
      </c>
      <c r="BO338" t="s">
        <v>151</v>
      </c>
      <c r="BP338">
        <v>91</v>
      </c>
      <c r="BQ338" t="s">
        <v>2049</v>
      </c>
      <c r="BR338" t="s">
        <v>152</v>
      </c>
      <c r="BS338" t="s">
        <v>2049</v>
      </c>
      <c r="BT338" t="s">
        <v>152</v>
      </c>
      <c r="BU338" t="s">
        <v>153</v>
      </c>
      <c r="BV338" t="s">
        <v>629</v>
      </c>
      <c r="BW338" t="s">
        <v>183</v>
      </c>
      <c r="BX338" t="s">
        <v>184</v>
      </c>
      <c r="BY338" t="s">
        <v>138</v>
      </c>
      <c r="BZ338" t="s">
        <v>1057</v>
      </c>
      <c r="CA338">
        <v>3</v>
      </c>
      <c r="CC338" t="s">
        <v>138</v>
      </c>
      <c r="CD338">
        <v>905028</v>
      </c>
      <c r="CE338" t="s">
        <v>2049</v>
      </c>
      <c r="CF338" t="s">
        <v>631</v>
      </c>
      <c r="CG338" t="s">
        <v>159</v>
      </c>
      <c r="CH338" t="s">
        <v>159</v>
      </c>
      <c r="CI338" t="s">
        <v>160</v>
      </c>
      <c r="CK338" t="s">
        <v>139</v>
      </c>
      <c r="CL338" t="s">
        <v>3526</v>
      </c>
      <c r="CO338">
        <v>0</v>
      </c>
      <c r="CP338" t="s">
        <v>139</v>
      </c>
      <c r="CQ338" t="s">
        <v>138</v>
      </c>
      <c r="CS338" t="s">
        <v>162</v>
      </c>
      <c r="CT338" t="s">
        <v>163</v>
      </c>
      <c r="DD338">
        <v>26306.25</v>
      </c>
      <c r="DE338">
        <v>57187.53</v>
      </c>
      <c r="DF338">
        <v>17863.05</v>
      </c>
      <c r="DG338">
        <v>17863.05</v>
      </c>
      <c r="DH338">
        <v>17413.84</v>
      </c>
      <c r="DI338">
        <v>3</v>
      </c>
      <c r="DJ338" t="s">
        <v>139</v>
      </c>
      <c r="DK338">
        <v>321</v>
      </c>
      <c r="DO338" t="s">
        <v>164</v>
      </c>
      <c r="DP338" t="s">
        <v>3531</v>
      </c>
      <c r="DQ338">
        <v>32211.82</v>
      </c>
      <c r="DR338">
        <v>40013.22</v>
      </c>
      <c r="DS338">
        <v>39007</v>
      </c>
      <c r="DT338">
        <v>2.2400000000000002</v>
      </c>
      <c r="DU338">
        <v>17863.05</v>
      </c>
      <c r="DV338">
        <v>17863.05</v>
      </c>
      <c r="DX338" t="s">
        <v>138</v>
      </c>
      <c r="DY338" t="s">
        <v>139</v>
      </c>
    </row>
    <row r="339" spans="1:129" x14ac:dyDescent="0.25">
      <c r="A339" s="1">
        <v>338</v>
      </c>
      <c r="B339" s="1">
        <v>240720</v>
      </c>
      <c r="C339" s="1" t="s">
        <v>3532</v>
      </c>
      <c r="D339" s="1" t="s">
        <v>3533</v>
      </c>
      <c r="E339" s="1" t="s">
        <v>3534</v>
      </c>
      <c r="F339" s="1" t="s">
        <v>3535</v>
      </c>
      <c r="G339" s="1">
        <v>916382</v>
      </c>
      <c r="H339" s="2">
        <v>37049</v>
      </c>
      <c r="I339" s="1" t="s">
        <v>129</v>
      </c>
      <c r="J339" s="1" t="s">
        <v>130</v>
      </c>
      <c r="K339" s="1" t="s">
        <v>131</v>
      </c>
      <c r="L339" s="1" t="s">
        <v>132</v>
      </c>
      <c r="M339" s="1" t="s">
        <v>131</v>
      </c>
      <c r="N339" s="1" t="s">
        <v>130</v>
      </c>
      <c r="O339" s="1" t="s">
        <v>1852</v>
      </c>
      <c r="P339" s="1" t="s">
        <v>3536</v>
      </c>
      <c r="Q339" s="1" t="s">
        <v>3537</v>
      </c>
      <c r="R339" s="1" t="s">
        <v>3538</v>
      </c>
      <c r="S339" s="1" t="s">
        <v>3539</v>
      </c>
      <c r="T339" s="1">
        <v>89842</v>
      </c>
      <c r="U339" s="2">
        <v>45532</v>
      </c>
      <c r="V339" s="1" t="s">
        <v>3540</v>
      </c>
      <c r="W339" s="1" t="s">
        <v>138</v>
      </c>
      <c r="X339" s="1" t="s">
        <v>139</v>
      </c>
      <c r="Y339" s="1" t="s">
        <v>139</v>
      </c>
      <c r="Z339" s="1" t="s">
        <v>138</v>
      </c>
      <c r="AA339" s="1" t="s">
        <v>2037</v>
      </c>
      <c r="AB339" s="1"/>
      <c r="AC339" s="1" t="s">
        <v>138</v>
      </c>
      <c r="AD339" s="1"/>
      <c r="AE339" s="1" t="s">
        <v>138</v>
      </c>
      <c r="AF339" s="1" t="s">
        <v>2110</v>
      </c>
      <c r="AG339" s="1"/>
      <c r="AH339" s="1" t="s">
        <v>138</v>
      </c>
      <c r="AI339" s="1" t="s">
        <v>138</v>
      </c>
      <c r="AJ339" s="1" t="s">
        <v>138</v>
      </c>
      <c r="AK339" s="1" t="s">
        <v>138</v>
      </c>
      <c r="AL339" s="1" t="str">
        <f t="shared" si="10"/>
        <v>|Mancanza tipologia richiesta Sovvenzione</v>
      </c>
      <c r="AM339" s="1" t="s">
        <v>2111</v>
      </c>
      <c r="AN339" s="1"/>
      <c r="AO339" s="1" t="s">
        <v>144</v>
      </c>
      <c r="AP339" s="1">
        <v>0</v>
      </c>
      <c r="AQ339" s="1">
        <v>0</v>
      </c>
      <c r="AR339" s="6">
        <v>0</v>
      </c>
      <c r="AS339" s="6"/>
      <c r="AT339" s="6">
        <f t="shared" si="11"/>
        <v>0</v>
      </c>
      <c r="AW339" t="s">
        <v>138</v>
      </c>
      <c r="AY339" t="s">
        <v>146</v>
      </c>
      <c r="AZ339" t="s">
        <v>1751</v>
      </c>
      <c r="BB339" t="s">
        <v>129</v>
      </c>
      <c r="BC339" t="s">
        <v>129</v>
      </c>
      <c r="BE339" t="s">
        <v>148</v>
      </c>
      <c r="BF339">
        <v>2</v>
      </c>
      <c r="BG339">
        <v>2</v>
      </c>
      <c r="BH339" t="s">
        <v>149</v>
      </c>
      <c r="BI339">
        <v>2023</v>
      </c>
      <c r="BK339">
        <v>2023</v>
      </c>
      <c r="BL339">
        <v>2</v>
      </c>
      <c r="BM339">
        <v>3</v>
      </c>
      <c r="BN339" t="s">
        <v>150</v>
      </c>
      <c r="BO339" t="s">
        <v>151</v>
      </c>
      <c r="BP339">
        <v>89</v>
      </c>
      <c r="BQ339" t="s">
        <v>1261</v>
      </c>
      <c r="BR339" t="s">
        <v>152</v>
      </c>
      <c r="BS339" t="s">
        <v>1261</v>
      </c>
      <c r="BT339" t="s">
        <v>152</v>
      </c>
      <c r="BU339" t="s">
        <v>153</v>
      </c>
      <c r="BV339" t="s">
        <v>154</v>
      </c>
      <c r="BW339" t="s">
        <v>207</v>
      </c>
      <c r="BX339" t="s">
        <v>208</v>
      </c>
      <c r="BY339" t="s">
        <v>138</v>
      </c>
      <c r="BZ339" t="s">
        <v>1262</v>
      </c>
      <c r="CA339">
        <v>2</v>
      </c>
      <c r="CC339" t="s">
        <v>138</v>
      </c>
      <c r="CD339">
        <v>916382</v>
      </c>
      <c r="CE339" t="s">
        <v>1261</v>
      </c>
      <c r="CF339" t="s">
        <v>158</v>
      </c>
      <c r="CG339" t="s">
        <v>159</v>
      </c>
      <c r="CH339" t="s">
        <v>159</v>
      </c>
      <c r="CI339" t="s">
        <v>160</v>
      </c>
      <c r="CK339" t="s">
        <v>139</v>
      </c>
      <c r="CL339" t="s">
        <v>3535</v>
      </c>
      <c r="CO339">
        <v>0</v>
      </c>
      <c r="CP339" t="s">
        <v>139</v>
      </c>
      <c r="CQ339" t="s">
        <v>138</v>
      </c>
      <c r="CS339" t="s">
        <v>162</v>
      </c>
      <c r="CT339" t="s">
        <v>163</v>
      </c>
      <c r="CX339">
        <v>3800</v>
      </c>
      <c r="DD339">
        <v>26306.25</v>
      </c>
      <c r="DE339">
        <v>57187.53</v>
      </c>
      <c r="DF339">
        <v>17959.650000000001</v>
      </c>
      <c r="DG339">
        <v>17959.650000000001</v>
      </c>
      <c r="DH339">
        <v>43673.58</v>
      </c>
      <c r="DI339">
        <v>3</v>
      </c>
      <c r="DJ339" t="s">
        <v>139</v>
      </c>
      <c r="DK339">
        <v>317</v>
      </c>
      <c r="DO339" t="s">
        <v>164</v>
      </c>
      <c r="DP339" t="s">
        <v>3541</v>
      </c>
      <c r="DQ339">
        <v>22693.35</v>
      </c>
      <c r="DR339">
        <v>44180.75</v>
      </c>
      <c r="DS339">
        <v>107437</v>
      </c>
      <c r="DT339">
        <v>2.46</v>
      </c>
      <c r="DU339">
        <v>17959.650000000001</v>
      </c>
      <c r="DV339">
        <v>17959.650000000001</v>
      </c>
      <c r="DX339" t="s">
        <v>138</v>
      </c>
      <c r="DY339" t="s">
        <v>139</v>
      </c>
    </row>
    <row r="340" spans="1:129" x14ac:dyDescent="0.25">
      <c r="A340" s="1">
        <v>339</v>
      </c>
      <c r="B340" s="1">
        <v>236509</v>
      </c>
      <c r="C340" s="1" t="s">
        <v>3542</v>
      </c>
      <c r="D340" s="1" t="s">
        <v>3543</v>
      </c>
      <c r="E340" s="1" t="s">
        <v>3544</v>
      </c>
      <c r="F340" s="1" t="s">
        <v>3545</v>
      </c>
      <c r="G340" s="1">
        <v>903142</v>
      </c>
      <c r="H340" s="2">
        <v>37815</v>
      </c>
      <c r="I340" s="1" t="s">
        <v>170</v>
      </c>
      <c r="J340" s="1" t="s">
        <v>130</v>
      </c>
      <c r="K340" s="1" t="s">
        <v>131</v>
      </c>
      <c r="L340" s="1" t="s">
        <v>132</v>
      </c>
      <c r="M340" s="1" t="s">
        <v>131</v>
      </c>
      <c r="N340" s="1" t="s">
        <v>130</v>
      </c>
      <c r="O340" s="1" t="s">
        <v>492</v>
      </c>
      <c r="P340" s="1" t="s">
        <v>3546</v>
      </c>
      <c r="Q340" s="1" t="s">
        <v>3547</v>
      </c>
      <c r="R340" s="1"/>
      <c r="S340" s="1" t="s">
        <v>3548</v>
      </c>
      <c r="T340" s="1">
        <v>50143</v>
      </c>
      <c r="U340" s="2">
        <v>45565</v>
      </c>
      <c r="V340" s="1" t="s">
        <v>3549</v>
      </c>
      <c r="W340" s="1" t="s">
        <v>138</v>
      </c>
      <c r="X340" s="1" t="s">
        <v>139</v>
      </c>
      <c r="Y340" s="1" t="s">
        <v>139</v>
      </c>
      <c r="Z340" s="1" t="s">
        <v>138</v>
      </c>
      <c r="AA340" s="1" t="s">
        <v>2037</v>
      </c>
      <c r="AB340" s="1"/>
      <c r="AC340" s="1" t="s">
        <v>138</v>
      </c>
      <c r="AD340" s="1"/>
      <c r="AE340" s="1" t="s">
        <v>138</v>
      </c>
      <c r="AF340" s="1" t="s">
        <v>3293</v>
      </c>
      <c r="AG340" s="1" t="s">
        <v>3401</v>
      </c>
      <c r="AH340" s="1" t="s">
        <v>138</v>
      </c>
      <c r="AI340" s="1" t="s">
        <v>138</v>
      </c>
      <c r="AJ340" s="1" t="s">
        <v>138</v>
      </c>
      <c r="AK340" s="1" t="s">
        <v>138</v>
      </c>
      <c r="AL340" s="1" t="str">
        <f t="shared" si="10"/>
        <v>|Mancanza tipologia richiesta Sovvenzione</v>
      </c>
      <c r="AM340" s="1" t="s">
        <v>2111</v>
      </c>
      <c r="AN340" s="1"/>
      <c r="AO340" s="1" t="s">
        <v>144</v>
      </c>
      <c r="AP340" s="1">
        <v>0</v>
      </c>
      <c r="AQ340" s="1">
        <v>0</v>
      </c>
      <c r="AR340" s="6">
        <v>0</v>
      </c>
      <c r="AS340" s="6"/>
      <c r="AT340" s="6">
        <f t="shared" si="11"/>
        <v>0</v>
      </c>
      <c r="AW340" t="s">
        <v>138</v>
      </c>
      <c r="AX340" t="s">
        <v>138</v>
      </c>
      <c r="AY340" t="s">
        <v>146</v>
      </c>
      <c r="AZ340" t="s">
        <v>992</v>
      </c>
      <c r="BB340" t="s">
        <v>129</v>
      </c>
      <c r="BC340" t="s">
        <v>129</v>
      </c>
      <c r="BE340" t="s">
        <v>180</v>
      </c>
      <c r="BF340">
        <v>1</v>
      </c>
      <c r="BG340">
        <v>3</v>
      </c>
      <c r="BH340" t="s">
        <v>149</v>
      </c>
      <c r="BI340">
        <v>2022</v>
      </c>
      <c r="BK340">
        <v>2022</v>
      </c>
      <c r="BL340">
        <v>3</v>
      </c>
      <c r="BM340">
        <v>4</v>
      </c>
      <c r="BN340" t="s">
        <v>150</v>
      </c>
      <c r="BO340" t="s">
        <v>151</v>
      </c>
      <c r="BP340">
        <v>89</v>
      </c>
      <c r="BQ340" t="s">
        <v>542</v>
      </c>
      <c r="BR340" t="s">
        <v>152</v>
      </c>
      <c r="BS340" t="s">
        <v>542</v>
      </c>
      <c r="BT340" t="s">
        <v>152</v>
      </c>
      <c r="BU340" t="s">
        <v>153</v>
      </c>
      <c r="BV340" t="s">
        <v>154</v>
      </c>
      <c r="BW340" t="s">
        <v>183</v>
      </c>
      <c r="BX340" t="s">
        <v>184</v>
      </c>
      <c r="BY340" t="s">
        <v>139</v>
      </c>
      <c r="BZ340" t="s">
        <v>543</v>
      </c>
      <c r="CA340">
        <v>3</v>
      </c>
      <c r="CC340" t="s">
        <v>138</v>
      </c>
      <c r="CD340">
        <v>903142</v>
      </c>
      <c r="CE340" t="s">
        <v>542</v>
      </c>
      <c r="CF340" t="s">
        <v>158</v>
      </c>
      <c r="CG340" t="s">
        <v>159</v>
      </c>
      <c r="CH340" t="s">
        <v>159</v>
      </c>
      <c r="CI340" t="s">
        <v>160</v>
      </c>
      <c r="CK340" t="s">
        <v>139</v>
      </c>
      <c r="CL340" t="s">
        <v>3545</v>
      </c>
      <c r="CO340">
        <v>0</v>
      </c>
      <c r="CP340" t="s">
        <v>139</v>
      </c>
      <c r="CQ340" t="s">
        <v>138</v>
      </c>
      <c r="CS340" t="s">
        <v>162</v>
      </c>
      <c r="CT340" t="s">
        <v>163</v>
      </c>
      <c r="DD340">
        <v>26306.25</v>
      </c>
      <c r="DE340">
        <v>57187.53</v>
      </c>
      <c r="DF340">
        <v>18322.38</v>
      </c>
      <c r="DG340">
        <v>18322.38</v>
      </c>
      <c r="DH340">
        <v>33662.67</v>
      </c>
      <c r="DI340">
        <v>3</v>
      </c>
      <c r="DJ340" t="s">
        <v>139</v>
      </c>
      <c r="DK340">
        <v>303</v>
      </c>
      <c r="DO340" t="s">
        <v>164</v>
      </c>
      <c r="DP340" t="s">
        <v>3550</v>
      </c>
      <c r="DQ340">
        <v>37667.019999999997</v>
      </c>
      <c r="DR340">
        <v>59547.75</v>
      </c>
      <c r="DS340">
        <v>109403.67</v>
      </c>
      <c r="DT340">
        <v>3.25</v>
      </c>
      <c r="DU340">
        <v>18322.38</v>
      </c>
      <c r="DV340">
        <v>18322.38</v>
      </c>
      <c r="DX340" t="s">
        <v>138</v>
      </c>
      <c r="DY340" t="s">
        <v>139</v>
      </c>
    </row>
    <row r="341" spans="1:129" x14ac:dyDescent="0.25">
      <c r="A341" s="1">
        <v>340</v>
      </c>
      <c r="B341" s="1">
        <v>239192</v>
      </c>
      <c r="C341" s="1" t="s">
        <v>3551</v>
      </c>
      <c r="D341" s="1" t="s">
        <v>3552</v>
      </c>
      <c r="E341" s="1" t="s">
        <v>3553</v>
      </c>
      <c r="F341" s="1" t="s">
        <v>3554</v>
      </c>
      <c r="G341" s="1">
        <v>911559</v>
      </c>
      <c r="H341" s="2">
        <v>38346</v>
      </c>
      <c r="I341" s="1" t="s">
        <v>129</v>
      </c>
      <c r="J341" s="1" t="s">
        <v>130</v>
      </c>
      <c r="K341" s="1" t="s">
        <v>131</v>
      </c>
      <c r="L341" s="1" t="s">
        <v>132</v>
      </c>
      <c r="M341" s="1" t="s">
        <v>131</v>
      </c>
      <c r="N341" s="1" t="s">
        <v>130</v>
      </c>
      <c r="O341" s="1" t="s">
        <v>133</v>
      </c>
      <c r="P341" s="1" t="s">
        <v>134</v>
      </c>
      <c r="Q341" s="1" t="s">
        <v>3555</v>
      </c>
      <c r="R341" s="1" t="s">
        <v>3556</v>
      </c>
      <c r="S341" s="1" t="s">
        <v>3557</v>
      </c>
      <c r="T341" s="1">
        <v>73046</v>
      </c>
      <c r="U341" s="2">
        <v>45533</v>
      </c>
      <c r="V341" s="1" t="s">
        <v>3558</v>
      </c>
      <c r="W341" s="1" t="s">
        <v>138</v>
      </c>
      <c r="X341" s="1" t="s">
        <v>139</v>
      </c>
      <c r="Y341" s="1" t="s">
        <v>139</v>
      </c>
      <c r="Z341" s="1" t="s">
        <v>138</v>
      </c>
      <c r="AA341" s="1" t="s">
        <v>2037</v>
      </c>
      <c r="AB341" s="1"/>
      <c r="AC341" s="1" t="s">
        <v>138</v>
      </c>
      <c r="AD341" s="1"/>
      <c r="AE341" s="1" t="s">
        <v>138</v>
      </c>
      <c r="AF341" s="1" t="s">
        <v>3293</v>
      </c>
      <c r="AG341" s="1" t="s">
        <v>3294</v>
      </c>
      <c r="AH341" s="1" t="s">
        <v>138</v>
      </c>
      <c r="AI341" s="1" t="s">
        <v>138</v>
      </c>
      <c r="AJ341" s="1" t="s">
        <v>138</v>
      </c>
      <c r="AK341" s="1" t="s">
        <v>138</v>
      </c>
      <c r="AL341" s="1" t="str">
        <f t="shared" si="10"/>
        <v>|Istruttoria Documenti NON Conforme</v>
      </c>
      <c r="AM341" s="1" t="s">
        <v>307</v>
      </c>
      <c r="AN341" s="1"/>
      <c r="AO341" s="1" t="s">
        <v>144</v>
      </c>
      <c r="AP341" s="1">
        <v>0</v>
      </c>
      <c r="AQ341" s="1">
        <v>0</v>
      </c>
      <c r="AR341" s="6">
        <v>0</v>
      </c>
      <c r="AS341" s="6"/>
      <c r="AT341" s="6">
        <f t="shared" si="11"/>
        <v>0</v>
      </c>
      <c r="AW341" t="s">
        <v>138</v>
      </c>
      <c r="AY341" t="s">
        <v>146</v>
      </c>
      <c r="AZ341" t="s">
        <v>470</v>
      </c>
      <c r="BB341" t="s">
        <v>129</v>
      </c>
      <c r="BC341" t="s">
        <v>129</v>
      </c>
      <c r="BE341" t="s">
        <v>148</v>
      </c>
      <c r="BF341">
        <v>2</v>
      </c>
      <c r="BG341">
        <v>2</v>
      </c>
      <c r="BH341" t="s">
        <v>149</v>
      </c>
      <c r="BI341">
        <v>2023</v>
      </c>
      <c r="BK341">
        <v>2023</v>
      </c>
      <c r="BL341">
        <v>2</v>
      </c>
      <c r="BM341">
        <v>6</v>
      </c>
      <c r="BN341" t="s">
        <v>150</v>
      </c>
      <c r="BO341" t="s">
        <v>151</v>
      </c>
      <c r="BP341">
        <v>90</v>
      </c>
      <c r="BQ341">
        <v>581</v>
      </c>
      <c r="BR341" t="s">
        <v>152</v>
      </c>
      <c r="BS341">
        <v>581</v>
      </c>
      <c r="BT341" t="s">
        <v>152</v>
      </c>
      <c r="BU341" t="s">
        <v>153</v>
      </c>
      <c r="BV341" t="s">
        <v>154</v>
      </c>
      <c r="BW341" t="s">
        <v>155</v>
      </c>
      <c r="BX341" t="s">
        <v>156</v>
      </c>
      <c r="BY341" t="s">
        <v>138</v>
      </c>
      <c r="BZ341" t="s">
        <v>157</v>
      </c>
      <c r="CA341">
        <v>5</v>
      </c>
      <c r="CC341" t="s">
        <v>138</v>
      </c>
      <c r="CD341">
        <v>911559</v>
      </c>
      <c r="CE341">
        <v>581</v>
      </c>
      <c r="CF341" t="s">
        <v>158</v>
      </c>
      <c r="CG341" t="s">
        <v>159</v>
      </c>
      <c r="CH341" t="s">
        <v>159</v>
      </c>
      <c r="CI341" t="s">
        <v>160</v>
      </c>
      <c r="CK341" t="s">
        <v>139</v>
      </c>
      <c r="CL341" t="s">
        <v>3554</v>
      </c>
      <c r="CO341">
        <v>-3</v>
      </c>
      <c r="CP341" t="s">
        <v>139</v>
      </c>
      <c r="CQ341" t="s">
        <v>138</v>
      </c>
      <c r="CS341" t="s">
        <v>162</v>
      </c>
      <c r="CT341" t="s">
        <v>163</v>
      </c>
      <c r="DD341">
        <v>26306.25</v>
      </c>
      <c r="DE341">
        <v>57187.53</v>
      </c>
      <c r="DF341">
        <v>18357.71</v>
      </c>
      <c r="DG341">
        <v>18357.71</v>
      </c>
      <c r="DH341">
        <v>39506.199999999997</v>
      </c>
      <c r="DI341">
        <v>3</v>
      </c>
      <c r="DJ341" t="s">
        <v>139</v>
      </c>
      <c r="DK341">
        <v>302</v>
      </c>
      <c r="DO341" t="s">
        <v>164</v>
      </c>
      <c r="DP341" t="s">
        <v>3559</v>
      </c>
      <c r="DQ341">
        <v>37120.47</v>
      </c>
      <c r="DR341">
        <v>65169.87</v>
      </c>
      <c r="DS341">
        <v>140247</v>
      </c>
      <c r="DT341">
        <v>3.55</v>
      </c>
      <c r="DU341">
        <v>18357.71</v>
      </c>
      <c r="DV341">
        <v>18357.71</v>
      </c>
      <c r="DX341" t="s">
        <v>138</v>
      </c>
      <c r="DY341" t="s">
        <v>139</v>
      </c>
    </row>
    <row r="342" spans="1:129" x14ac:dyDescent="0.25">
      <c r="A342" s="1">
        <v>341</v>
      </c>
      <c r="B342" s="1">
        <v>227499</v>
      </c>
      <c r="C342" s="1" t="s">
        <v>3560</v>
      </c>
      <c r="D342" s="1" t="s">
        <v>3561</v>
      </c>
      <c r="E342" s="1" t="s">
        <v>3562</v>
      </c>
      <c r="F342" s="1" t="s">
        <v>3563</v>
      </c>
      <c r="G342" s="1">
        <v>892528</v>
      </c>
      <c r="H342" s="2">
        <v>36047</v>
      </c>
      <c r="I342" s="1" t="s">
        <v>129</v>
      </c>
      <c r="J342" s="1" t="s">
        <v>130</v>
      </c>
      <c r="K342" s="1" t="s">
        <v>131</v>
      </c>
      <c r="L342" s="1" t="s">
        <v>132</v>
      </c>
      <c r="M342" s="1" t="s">
        <v>131</v>
      </c>
      <c r="N342" s="1" t="s">
        <v>130</v>
      </c>
      <c r="O342" s="1" t="s">
        <v>133</v>
      </c>
      <c r="P342" s="1" t="s">
        <v>134</v>
      </c>
      <c r="Q342" s="1" t="s">
        <v>3564</v>
      </c>
      <c r="R342" s="1" t="s">
        <v>3564</v>
      </c>
      <c r="S342" s="1" t="s">
        <v>3565</v>
      </c>
      <c r="T342" s="1">
        <v>73039</v>
      </c>
      <c r="U342" s="2">
        <v>45532</v>
      </c>
      <c r="V342" s="1" t="s">
        <v>3566</v>
      </c>
      <c r="W342" s="1" t="s">
        <v>138</v>
      </c>
      <c r="X342" s="1" t="s">
        <v>139</v>
      </c>
      <c r="Y342" s="1" t="s">
        <v>139</v>
      </c>
      <c r="Z342" s="1" t="s">
        <v>138</v>
      </c>
      <c r="AA342" s="1" t="s">
        <v>2037</v>
      </c>
      <c r="AB342" s="1"/>
      <c r="AC342" s="1" t="s">
        <v>138</v>
      </c>
      <c r="AD342" s="1"/>
      <c r="AE342" s="1" t="s">
        <v>138</v>
      </c>
      <c r="AF342" s="1" t="s">
        <v>3567</v>
      </c>
      <c r="AG342" s="1" t="s">
        <v>3568</v>
      </c>
      <c r="AH342" s="1" t="s">
        <v>138</v>
      </c>
      <c r="AI342" s="1" t="s">
        <v>138</v>
      </c>
      <c r="AJ342" s="1" t="s">
        <v>138</v>
      </c>
      <c r="AK342" s="1" t="s">
        <v>138</v>
      </c>
      <c r="AL342" s="1" t="str">
        <f t="shared" si="10"/>
        <v>Non si ravvisa la gravità dell'evento</v>
      </c>
      <c r="AM342" s="1"/>
      <c r="AN342" s="1" t="s">
        <v>179</v>
      </c>
      <c r="AO342" s="1" t="s">
        <v>144</v>
      </c>
      <c r="AP342" s="1">
        <v>0</v>
      </c>
      <c r="AQ342" s="1">
        <v>0</v>
      </c>
      <c r="AR342" s="6">
        <v>0</v>
      </c>
      <c r="AS342" s="6"/>
      <c r="AT342" s="6">
        <f t="shared" si="11"/>
        <v>0</v>
      </c>
      <c r="AV342" t="s">
        <v>6782</v>
      </c>
      <c r="AW342" t="s">
        <v>138</v>
      </c>
      <c r="AY342" t="s">
        <v>146</v>
      </c>
      <c r="AZ342" t="s">
        <v>1751</v>
      </c>
      <c r="BA342" t="s">
        <v>139</v>
      </c>
      <c r="BB342" t="s">
        <v>129</v>
      </c>
      <c r="BC342" t="s">
        <v>129</v>
      </c>
      <c r="BE342" t="s">
        <v>148</v>
      </c>
      <c r="BF342">
        <v>2</v>
      </c>
      <c r="BG342">
        <v>2</v>
      </c>
      <c r="BH342" t="s">
        <v>710</v>
      </c>
      <c r="BI342">
        <v>2023</v>
      </c>
      <c r="BK342">
        <v>2023</v>
      </c>
      <c r="BL342">
        <v>2</v>
      </c>
      <c r="BM342">
        <v>3</v>
      </c>
      <c r="BN342" t="s">
        <v>150</v>
      </c>
      <c r="BO342" t="s">
        <v>151</v>
      </c>
      <c r="BP342">
        <v>94</v>
      </c>
      <c r="BQ342" t="s">
        <v>675</v>
      </c>
      <c r="BR342" t="s">
        <v>152</v>
      </c>
      <c r="BS342" t="s">
        <v>675</v>
      </c>
      <c r="BT342" t="s">
        <v>152</v>
      </c>
      <c r="BU342" t="s">
        <v>153</v>
      </c>
      <c r="BV342" t="s">
        <v>154</v>
      </c>
      <c r="BW342" t="s">
        <v>207</v>
      </c>
      <c r="BX342" t="s">
        <v>208</v>
      </c>
      <c r="BY342" t="s">
        <v>138</v>
      </c>
      <c r="BZ342" t="s">
        <v>676</v>
      </c>
      <c r="CA342">
        <v>2</v>
      </c>
      <c r="CC342" t="s">
        <v>138</v>
      </c>
      <c r="CD342">
        <v>892528</v>
      </c>
      <c r="CE342" t="s">
        <v>675</v>
      </c>
      <c r="CF342" t="s">
        <v>158</v>
      </c>
      <c r="CG342" t="s">
        <v>159</v>
      </c>
      <c r="CH342" t="s">
        <v>159</v>
      </c>
      <c r="CI342" t="s">
        <v>266</v>
      </c>
      <c r="CJ342" t="s">
        <v>3569</v>
      </c>
      <c r="CK342" t="s">
        <v>139</v>
      </c>
      <c r="CL342" t="s">
        <v>3563</v>
      </c>
      <c r="CO342">
        <v>0</v>
      </c>
      <c r="CP342" t="s">
        <v>139</v>
      </c>
      <c r="CQ342" t="s">
        <v>138</v>
      </c>
      <c r="CS342" t="s">
        <v>162</v>
      </c>
      <c r="CT342" t="s">
        <v>163</v>
      </c>
      <c r="CY342">
        <v>6074</v>
      </c>
      <c r="CZ342">
        <v>6074</v>
      </c>
      <c r="DD342">
        <v>26306.25</v>
      </c>
      <c r="DE342">
        <v>57187.53</v>
      </c>
      <c r="DF342">
        <v>18417.84</v>
      </c>
      <c r="DG342">
        <v>18417.84</v>
      </c>
      <c r="DH342">
        <v>19791.89</v>
      </c>
      <c r="DI342">
        <v>3</v>
      </c>
      <c r="DJ342" t="s">
        <v>139</v>
      </c>
      <c r="DK342">
        <v>300</v>
      </c>
      <c r="DO342" t="s">
        <v>164</v>
      </c>
      <c r="DP342" t="s">
        <v>3570</v>
      </c>
      <c r="DQ342">
        <v>42800</v>
      </c>
      <c r="DR342">
        <v>54516.800000000003</v>
      </c>
      <c r="DS342">
        <v>58584</v>
      </c>
      <c r="DT342">
        <v>2.96</v>
      </c>
      <c r="DU342">
        <v>18417.84</v>
      </c>
      <c r="DV342">
        <v>18417.84</v>
      </c>
      <c r="DX342" t="s">
        <v>138</v>
      </c>
      <c r="DY342" t="s">
        <v>139</v>
      </c>
    </row>
    <row r="343" spans="1:129" x14ac:dyDescent="0.25">
      <c r="A343" s="1">
        <v>342</v>
      </c>
      <c r="B343" s="1">
        <v>227530</v>
      </c>
      <c r="C343" s="1" t="s">
        <v>3571</v>
      </c>
      <c r="D343" s="1" t="s">
        <v>2853</v>
      </c>
      <c r="E343" s="1" t="s">
        <v>3572</v>
      </c>
      <c r="F343" s="1" t="s">
        <v>3573</v>
      </c>
      <c r="G343" s="1">
        <v>867751</v>
      </c>
      <c r="H343" s="2">
        <v>36963</v>
      </c>
      <c r="I343" s="1" t="s">
        <v>170</v>
      </c>
      <c r="J343" s="1" t="s">
        <v>130</v>
      </c>
      <c r="K343" s="1" t="s">
        <v>131</v>
      </c>
      <c r="L343" s="1" t="s">
        <v>132</v>
      </c>
      <c r="M343" s="1" t="s">
        <v>131</v>
      </c>
      <c r="N343" s="1" t="s">
        <v>130</v>
      </c>
      <c r="O343" s="1" t="s">
        <v>171</v>
      </c>
      <c r="P343" s="1" t="s">
        <v>380</v>
      </c>
      <c r="Q343" s="1" t="s">
        <v>1019</v>
      </c>
      <c r="R343" s="1" t="s">
        <v>1019</v>
      </c>
      <c r="S343" s="1" t="s">
        <v>3574</v>
      </c>
      <c r="T343" s="1">
        <v>22100</v>
      </c>
      <c r="U343" s="2">
        <v>45544</v>
      </c>
      <c r="V343" s="1" t="s">
        <v>3575</v>
      </c>
      <c r="W343" s="1" t="s">
        <v>138</v>
      </c>
      <c r="X343" s="1" t="s">
        <v>139</v>
      </c>
      <c r="Y343" s="1" t="s">
        <v>139</v>
      </c>
      <c r="Z343" s="1" t="s">
        <v>138</v>
      </c>
      <c r="AA343" s="1" t="s">
        <v>2037</v>
      </c>
      <c r="AB343" s="1"/>
      <c r="AC343" s="1" t="s">
        <v>138</v>
      </c>
      <c r="AD343" s="1"/>
      <c r="AE343" s="1" t="s">
        <v>138</v>
      </c>
      <c r="AF343" s="1" t="s">
        <v>3567</v>
      </c>
      <c r="AG343" s="1" t="s">
        <v>3568</v>
      </c>
      <c r="AH343" s="1" t="s">
        <v>138</v>
      </c>
      <c r="AI343" s="1" t="s">
        <v>138</v>
      </c>
      <c r="AJ343" s="1" t="s">
        <v>138</v>
      </c>
      <c r="AK343" s="1" t="s">
        <v>138</v>
      </c>
      <c r="AL343" s="1" t="str">
        <f t="shared" si="10"/>
        <v>Evento precedente il periodo indicato nel bando</v>
      </c>
      <c r="AM343" s="1"/>
      <c r="AN343" s="1" t="s">
        <v>179</v>
      </c>
      <c r="AO343" s="1" t="s">
        <v>144</v>
      </c>
      <c r="AP343" s="1">
        <v>0</v>
      </c>
      <c r="AQ343" s="1">
        <v>0</v>
      </c>
      <c r="AR343" s="6">
        <v>0</v>
      </c>
      <c r="AS343" s="6"/>
      <c r="AT343" s="6">
        <f t="shared" si="11"/>
        <v>0</v>
      </c>
      <c r="AV343" t="s">
        <v>3252</v>
      </c>
      <c r="AW343" t="s">
        <v>138</v>
      </c>
      <c r="AY343" t="s">
        <v>280</v>
      </c>
      <c r="BB343" t="s">
        <v>281</v>
      </c>
      <c r="BC343" t="s">
        <v>281</v>
      </c>
      <c r="BE343" t="s">
        <v>148</v>
      </c>
      <c r="BF343">
        <v>2</v>
      </c>
      <c r="BG343">
        <v>2</v>
      </c>
      <c r="BH343" t="s">
        <v>149</v>
      </c>
      <c r="BI343">
        <v>2023</v>
      </c>
      <c r="BK343">
        <v>2023</v>
      </c>
      <c r="BL343">
        <v>2</v>
      </c>
      <c r="BM343">
        <v>3</v>
      </c>
      <c r="BN343" t="s">
        <v>150</v>
      </c>
      <c r="BO343" t="s">
        <v>151</v>
      </c>
      <c r="BP343">
        <v>93</v>
      </c>
      <c r="BQ343" t="s">
        <v>1306</v>
      </c>
      <c r="BR343" t="s">
        <v>3576</v>
      </c>
      <c r="BS343" t="s">
        <v>1306</v>
      </c>
      <c r="BT343" t="s">
        <v>3576</v>
      </c>
      <c r="BU343" t="s">
        <v>153</v>
      </c>
      <c r="BV343" t="s">
        <v>154</v>
      </c>
      <c r="BW343" t="s">
        <v>207</v>
      </c>
      <c r="BX343" t="s">
        <v>208</v>
      </c>
      <c r="BY343" t="s">
        <v>139</v>
      </c>
      <c r="BZ343" t="s">
        <v>1308</v>
      </c>
      <c r="CA343">
        <v>2</v>
      </c>
      <c r="CC343" t="s">
        <v>138</v>
      </c>
      <c r="CD343">
        <v>867751</v>
      </c>
      <c r="CE343" t="s">
        <v>1306</v>
      </c>
      <c r="CF343" t="s">
        <v>158</v>
      </c>
      <c r="CG343" t="s">
        <v>3576</v>
      </c>
      <c r="CH343" t="s">
        <v>3576</v>
      </c>
      <c r="CI343" t="s">
        <v>160</v>
      </c>
      <c r="CJ343" t="s">
        <v>3577</v>
      </c>
      <c r="CK343" t="s">
        <v>139</v>
      </c>
      <c r="CL343" t="s">
        <v>3573</v>
      </c>
      <c r="CO343">
        <v>0</v>
      </c>
      <c r="CP343" t="s">
        <v>139</v>
      </c>
      <c r="CQ343" t="s">
        <v>138</v>
      </c>
      <c r="CS343" t="s">
        <v>162</v>
      </c>
      <c r="CT343" t="s">
        <v>163</v>
      </c>
      <c r="CY343">
        <v>3283.5</v>
      </c>
      <c r="CZ343">
        <v>3283.5</v>
      </c>
      <c r="DD343">
        <v>26306.25</v>
      </c>
      <c r="DE343">
        <v>57187.53</v>
      </c>
      <c r="DF343">
        <v>18920.650000000001</v>
      </c>
      <c r="DG343">
        <v>18920.650000000001</v>
      </c>
      <c r="DH343">
        <v>11642.68</v>
      </c>
      <c r="DI343">
        <v>3</v>
      </c>
      <c r="DJ343" t="s">
        <v>139</v>
      </c>
      <c r="DK343">
        <v>281</v>
      </c>
      <c r="DO343" t="s">
        <v>164</v>
      </c>
      <c r="DP343" t="s">
        <v>3578</v>
      </c>
      <c r="DQ343">
        <v>40816.6</v>
      </c>
      <c r="DR343">
        <v>46544.800000000003</v>
      </c>
      <c r="DS343">
        <v>28641</v>
      </c>
      <c r="DT343">
        <v>2.46</v>
      </c>
      <c r="DU343">
        <v>18920.650000000001</v>
      </c>
      <c r="DV343">
        <v>18920.650000000001</v>
      </c>
      <c r="DX343" t="s">
        <v>138</v>
      </c>
      <c r="DY343" t="s">
        <v>139</v>
      </c>
    </row>
    <row r="344" spans="1:129" x14ac:dyDescent="0.25">
      <c r="A344" s="1">
        <v>343</v>
      </c>
      <c r="B344" s="1">
        <v>247894</v>
      </c>
      <c r="C344" s="1" t="s">
        <v>3579</v>
      </c>
      <c r="D344" s="1" t="s">
        <v>1649</v>
      </c>
      <c r="E344" s="1" t="s">
        <v>3580</v>
      </c>
      <c r="F344" s="1" t="s">
        <v>3581</v>
      </c>
      <c r="G344" s="1">
        <v>918037</v>
      </c>
      <c r="H344" s="2">
        <v>37699</v>
      </c>
      <c r="I344" s="1" t="s">
        <v>129</v>
      </c>
      <c r="J344" s="1" t="s">
        <v>130</v>
      </c>
      <c r="K344" s="1" t="s">
        <v>131</v>
      </c>
      <c r="L344" s="1" t="s">
        <v>132</v>
      </c>
      <c r="M344" s="1" t="s">
        <v>131</v>
      </c>
      <c r="N344" s="1" t="s">
        <v>130</v>
      </c>
      <c r="O344" s="1" t="s">
        <v>171</v>
      </c>
      <c r="P344" s="1" t="s">
        <v>1074</v>
      </c>
      <c r="Q344" s="1" t="s">
        <v>3582</v>
      </c>
      <c r="R344" s="1"/>
      <c r="S344" s="1" t="s">
        <v>3583</v>
      </c>
      <c r="T344" s="1">
        <v>24030</v>
      </c>
      <c r="U344" s="2">
        <v>45558</v>
      </c>
      <c r="V344" s="1" t="s">
        <v>3584</v>
      </c>
      <c r="W344" s="1" t="s">
        <v>138</v>
      </c>
      <c r="X344" s="1" t="s">
        <v>139</v>
      </c>
      <c r="Y344" s="1" t="s">
        <v>139</v>
      </c>
      <c r="Z344" s="1" t="s">
        <v>138</v>
      </c>
      <c r="AA344" s="1" t="s">
        <v>2037</v>
      </c>
      <c r="AB344" s="1"/>
      <c r="AC344" s="1" t="s">
        <v>138</v>
      </c>
      <c r="AD344" s="1"/>
      <c r="AE344" s="1" t="s">
        <v>138</v>
      </c>
      <c r="AF344" s="1" t="s">
        <v>2110</v>
      </c>
      <c r="AG344" s="1"/>
      <c r="AH344" s="1" t="s">
        <v>138</v>
      </c>
      <c r="AI344" s="1" t="s">
        <v>138</v>
      </c>
      <c r="AJ344" s="1" t="s">
        <v>138</v>
      </c>
      <c r="AK344" s="1" t="s">
        <v>138</v>
      </c>
      <c r="AL344" s="1" t="str">
        <f t="shared" si="10"/>
        <v>|Mancanza tipologia richiesta Sovvenzione</v>
      </c>
      <c r="AM344" s="1" t="s">
        <v>2111</v>
      </c>
      <c r="AN344" s="1"/>
      <c r="AO344" s="1" t="s">
        <v>144</v>
      </c>
      <c r="AP344" s="1">
        <v>0</v>
      </c>
      <c r="AQ344" s="1">
        <v>0</v>
      </c>
      <c r="AR344" s="6">
        <v>0</v>
      </c>
      <c r="AS344" s="6"/>
      <c r="AT344" s="6">
        <f t="shared" si="11"/>
        <v>0</v>
      </c>
      <c r="AW344" t="s">
        <v>138</v>
      </c>
      <c r="AY344" t="s">
        <v>428</v>
      </c>
      <c r="BB344" t="s">
        <v>139</v>
      </c>
      <c r="BC344" t="s">
        <v>139</v>
      </c>
      <c r="BE344" t="s">
        <v>148</v>
      </c>
      <c r="BF344">
        <v>2</v>
      </c>
      <c r="BG344">
        <v>2</v>
      </c>
      <c r="BH344" t="s">
        <v>149</v>
      </c>
      <c r="BI344">
        <v>2022</v>
      </c>
      <c r="BJ344">
        <v>2023</v>
      </c>
      <c r="BK344">
        <v>2023</v>
      </c>
      <c r="BL344">
        <v>2</v>
      </c>
      <c r="BM344">
        <v>4</v>
      </c>
      <c r="BN344" t="s">
        <v>150</v>
      </c>
      <c r="BO344" t="s">
        <v>151</v>
      </c>
      <c r="BP344">
        <v>90</v>
      </c>
      <c r="BQ344" t="s">
        <v>309</v>
      </c>
      <c r="BR344" t="s">
        <v>152</v>
      </c>
      <c r="BS344" t="s">
        <v>309</v>
      </c>
      <c r="BT344" t="s">
        <v>310</v>
      </c>
      <c r="BU344" t="s">
        <v>150</v>
      </c>
      <c r="BV344" t="s">
        <v>154</v>
      </c>
      <c r="BW344" t="s">
        <v>183</v>
      </c>
      <c r="BX344" t="s">
        <v>184</v>
      </c>
      <c r="BY344" t="s">
        <v>138</v>
      </c>
      <c r="BZ344" t="s">
        <v>311</v>
      </c>
      <c r="CA344">
        <v>3</v>
      </c>
      <c r="CB344" t="s">
        <v>138</v>
      </c>
      <c r="CC344" t="s">
        <v>138</v>
      </c>
      <c r="CD344">
        <v>918037</v>
      </c>
      <c r="CE344" t="s">
        <v>309</v>
      </c>
      <c r="CF344" t="s">
        <v>158</v>
      </c>
      <c r="CG344" t="s">
        <v>310</v>
      </c>
      <c r="CH344" t="s">
        <v>310</v>
      </c>
      <c r="CI344" t="s">
        <v>160</v>
      </c>
      <c r="CK344" t="s">
        <v>139</v>
      </c>
      <c r="CL344" t="s">
        <v>3581</v>
      </c>
      <c r="CO344">
        <v>-1</v>
      </c>
      <c r="CP344" t="s">
        <v>139</v>
      </c>
      <c r="CQ344" t="s">
        <v>138</v>
      </c>
      <c r="CS344" t="s">
        <v>162</v>
      </c>
      <c r="CT344" t="s">
        <v>163</v>
      </c>
      <c r="DD344">
        <v>26306.25</v>
      </c>
      <c r="DE344">
        <v>57187.53</v>
      </c>
      <c r="DF344">
        <v>18948.43</v>
      </c>
      <c r="DG344">
        <v>18948.43</v>
      </c>
      <c r="DH344">
        <v>17161.64</v>
      </c>
      <c r="DI344">
        <v>3</v>
      </c>
      <c r="DJ344" t="s">
        <v>139</v>
      </c>
      <c r="DK344">
        <v>280</v>
      </c>
      <c r="DO344" t="s">
        <v>164</v>
      </c>
      <c r="DP344" t="s">
        <v>3585</v>
      </c>
      <c r="DQ344">
        <v>47324.1</v>
      </c>
      <c r="DR344">
        <v>57792.7</v>
      </c>
      <c r="DS344">
        <v>52343</v>
      </c>
      <c r="DT344">
        <v>3.05</v>
      </c>
      <c r="DU344">
        <v>18948.43</v>
      </c>
      <c r="DV344">
        <v>18948.43</v>
      </c>
      <c r="DX344" t="s">
        <v>138</v>
      </c>
      <c r="DY344" t="s">
        <v>139</v>
      </c>
    </row>
    <row r="345" spans="1:129" x14ac:dyDescent="0.25">
      <c r="A345" s="1">
        <v>344</v>
      </c>
      <c r="B345" s="1">
        <v>227746</v>
      </c>
      <c r="C345" s="1" t="s">
        <v>3586</v>
      </c>
      <c r="D345" s="1" t="s">
        <v>3587</v>
      </c>
      <c r="E345" s="1" t="s">
        <v>3588</v>
      </c>
      <c r="F345" s="1" t="s">
        <v>3589</v>
      </c>
      <c r="G345" s="1">
        <v>874600</v>
      </c>
      <c r="H345" s="2">
        <v>37189</v>
      </c>
      <c r="I345" s="1" t="s">
        <v>170</v>
      </c>
      <c r="J345" s="1" t="s">
        <v>130</v>
      </c>
      <c r="K345" s="1" t="s">
        <v>131</v>
      </c>
      <c r="L345" s="1" t="s">
        <v>132</v>
      </c>
      <c r="M345" s="1" t="s">
        <v>131</v>
      </c>
      <c r="N345" s="1" t="s">
        <v>130</v>
      </c>
      <c r="O345" s="1" t="s">
        <v>1336</v>
      </c>
      <c r="P345" s="1" t="s">
        <v>3590</v>
      </c>
      <c r="Q345" s="1" t="s">
        <v>3591</v>
      </c>
      <c r="R345" s="1"/>
      <c r="S345" s="1" t="s">
        <v>3592</v>
      </c>
      <c r="T345" s="1">
        <v>64011</v>
      </c>
      <c r="U345" s="2">
        <v>45546</v>
      </c>
      <c r="V345" s="1" t="s">
        <v>3593</v>
      </c>
      <c r="W345" s="1" t="s">
        <v>138</v>
      </c>
      <c r="X345" s="1" t="s">
        <v>139</v>
      </c>
      <c r="Y345" s="1" t="s">
        <v>139</v>
      </c>
      <c r="Z345" s="1" t="s">
        <v>138</v>
      </c>
      <c r="AA345" s="1" t="s">
        <v>2037</v>
      </c>
      <c r="AB345" s="1"/>
      <c r="AC345" s="1" t="s">
        <v>138</v>
      </c>
      <c r="AD345" s="1"/>
      <c r="AE345" s="1" t="s">
        <v>138</v>
      </c>
      <c r="AF345" s="1" t="s">
        <v>3293</v>
      </c>
      <c r="AG345" s="1" t="s">
        <v>3294</v>
      </c>
      <c r="AH345" s="1" t="s">
        <v>138</v>
      </c>
      <c r="AI345" s="1" t="s">
        <v>138</v>
      </c>
      <c r="AJ345" s="1" t="s">
        <v>138</v>
      </c>
      <c r="AK345" s="1" t="s">
        <v>138</v>
      </c>
      <c r="AL345" s="1" t="str">
        <f t="shared" si="10"/>
        <v>|Istruttoria Documenti NON Conforme</v>
      </c>
      <c r="AM345" s="1" t="s">
        <v>307</v>
      </c>
      <c r="AN345" s="1"/>
      <c r="AO345" s="1" t="s">
        <v>144</v>
      </c>
      <c r="AP345" s="1">
        <v>0</v>
      </c>
      <c r="AQ345" s="1">
        <v>0</v>
      </c>
      <c r="AR345" s="6">
        <v>0</v>
      </c>
      <c r="AS345" s="6"/>
      <c r="AT345" s="6">
        <f t="shared" si="11"/>
        <v>0</v>
      </c>
      <c r="AW345" t="s">
        <v>138</v>
      </c>
      <c r="AY345" t="s">
        <v>146</v>
      </c>
      <c r="AZ345" t="s">
        <v>470</v>
      </c>
      <c r="BA345" t="s">
        <v>139</v>
      </c>
      <c r="BB345" t="s">
        <v>129</v>
      </c>
      <c r="BC345" t="s">
        <v>129</v>
      </c>
      <c r="BE345" t="s">
        <v>180</v>
      </c>
      <c r="BF345">
        <v>1</v>
      </c>
      <c r="BG345">
        <v>5</v>
      </c>
      <c r="BH345" t="s">
        <v>149</v>
      </c>
      <c r="BI345">
        <v>2020</v>
      </c>
      <c r="BK345">
        <v>2020</v>
      </c>
      <c r="BL345">
        <v>5</v>
      </c>
      <c r="BM345">
        <v>7</v>
      </c>
      <c r="BN345" t="s">
        <v>150</v>
      </c>
      <c r="BO345" t="s">
        <v>151</v>
      </c>
      <c r="BP345">
        <v>91</v>
      </c>
      <c r="BQ345" t="s">
        <v>884</v>
      </c>
      <c r="BR345" t="s">
        <v>152</v>
      </c>
      <c r="BS345" t="s">
        <v>884</v>
      </c>
      <c r="BT345" t="s">
        <v>152</v>
      </c>
      <c r="BU345" t="s">
        <v>153</v>
      </c>
      <c r="BV345" t="s">
        <v>182</v>
      </c>
      <c r="BW345" t="s">
        <v>155</v>
      </c>
      <c r="BX345" t="s">
        <v>156</v>
      </c>
      <c r="BY345" t="s">
        <v>138</v>
      </c>
      <c r="BZ345" t="s">
        <v>630</v>
      </c>
      <c r="CA345">
        <v>6</v>
      </c>
      <c r="CC345" t="s">
        <v>138</v>
      </c>
      <c r="CD345">
        <v>874600</v>
      </c>
      <c r="CE345" t="s">
        <v>884</v>
      </c>
      <c r="CF345" t="s">
        <v>173</v>
      </c>
      <c r="CG345" t="s">
        <v>159</v>
      </c>
      <c r="CH345" t="s">
        <v>159</v>
      </c>
      <c r="CI345" t="s">
        <v>160</v>
      </c>
      <c r="CJ345" t="s">
        <v>3594</v>
      </c>
      <c r="CK345" t="s">
        <v>139</v>
      </c>
      <c r="CL345" t="s">
        <v>3589</v>
      </c>
      <c r="CO345">
        <v>-1</v>
      </c>
      <c r="CP345" t="s">
        <v>139</v>
      </c>
      <c r="CQ345" t="s">
        <v>138</v>
      </c>
      <c r="CS345" t="s">
        <v>162</v>
      </c>
      <c r="CT345" t="s">
        <v>163</v>
      </c>
      <c r="DD345">
        <v>26306.25</v>
      </c>
      <c r="DE345">
        <v>57187.53</v>
      </c>
      <c r="DF345">
        <v>19222.55</v>
      </c>
      <c r="DG345">
        <v>19222.55</v>
      </c>
      <c r="DH345">
        <v>37577.07</v>
      </c>
      <c r="DI345">
        <v>3</v>
      </c>
      <c r="DJ345" t="s">
        <v>139</v>
      </c>
      <c r="DK345">
        <v>269</v>
      </c>
      <c r="DO345" t="s">
        <v>164</v>
      </c>
      <c r="DP345" t="s">
        <v>3595</v>
      </c>
      <c r="DQ345">
        <v>18380.2</v>
      </c>
      <c r="DR345">
        <v>30179.4</v>
      </c>
      <c r="DS345">
        <v>58996</v>
      </c>
      <c r="DT345">
        <v>1.57</v>
      </c>
      <c r="DU345">
        <v>19222.55</v>
      </c>
      <c r="DV345">
        <v>19222.55</v>
      </c>
      <c r="DX345" t="s">
        <v>138</v>
      </c>
      <c r="DY345" t="s">
        <v>139</v>
      </c>
    </row>
    <row r="346" spans="1:129" x14ac:dyDescent="0.25">
      <c r="A346" s="1">
        <v>345</v>
      </c>
      <c r="B346" s="1">
        <v>229197</v>
      </c>
      <c r="C346" s="1" t="s">
        <v>3596</v>
      </c>
      <c r="D346" s="1" t="s">
        <v>3597</v>
      </c>
      <c r="E346" s="1" t="s">
        <v>3598</v>
      </c>
      <c r="F346" s="1" t="s">
        <v>3599</v>
      </c>
      <c r="G346" s="1">
        <v>874457</v>
      </c>
      <c r="H346" s="2">
        <v>37157</v>
      </c>
      <c r="I346" s="1" t="s">
        <v>170</v>
      </c>
      <c r="J346" s="1" t="s">
        <v>130</v>
      </c>
      <c r="K346" s="1" t="s">
        <v>131</v>
      </c>
      <c r="L346" s="1" t="s">
        <v>132</v>
      </c>
      <c r="M346" s="1" t="s">
        <v>131</v>
      </c>
      <c r="N346" s="1" t="s">
        <v>130</v>
      </c>
      <c r="O346" s="1" t="s">
        <v>171</v>
      </c>
      <c r="P346" s="1" t="s">
        <v>1744</v>
      </c>
      <c r="Q346" s="1" t="s">
        <v>3600</v>
      </c>
      <c r="R346" s="1" t="s">
        <v>3601</v>
      </c>
      <c r="S346" s="1" t="s">
        <v>3602</v>
      </c>
      <c r="T346" s="1">
        <v>23013</v>
      </c>
      <c r="U346" s="2">
        <v>45571</v>
      </c>
      <c r="V346" s="1" t="s">
        <v>3603</v>
      </c>
      <c r="W346" s="1" t="s">
        <v>138</v>
      </c>
      <c r="X346" s="1" t="s">
        <v>139</v>
      </c>
      <c r="Y346" s="1" t="s">
        <v>139</v>
      </c>
      <c r="Z346" s="1" t="s">
        <v>138</v>
      </c>
      <c r="AA346" s="1" t="s">
        <v>2037</v>
      </c>
      <c r="AB346" s="1"/>
      <c r="AC346" s="1" t="s">
        <v>138</v>
      </c>
      <c r="AD346" s="1"/>
      <c r="AE346" s="1" t="s">
        <v>138</v>
      </c>
      <c r="AF346" s="1" t="s">
        <v>2078</v>
      </c>
      <c r="AG346" s="1" t="s">
        <v>1761</v>
      </c>
      <c r="AH346" s="1" t="s">
        <v>138</v>
      </c>
      <c r="AI346" s="1" t="s">
        <v>138</v>
      </c>
      <c r="AJ346" s="1" t="s">
        <v>138</v>
      </c>
      <c r="AK346" s="1" t="s">
        <v>138</v>
      </c>
      <c r="AL346" s="1" t="str">
        <f t="shared" si="10"/>
        <v>|Istruttoria Documenti NON Conforme</v>
      </c>
      <c r="AM346" s="1" t="s">
        <v>307</v>
      </c>
      <c r="AN346" s="1" t="s">
        <v>179</v>
      </c>
      <c r="AO346" s="1" t="s">
        <v>144</v>
      </c>
      <c r="AP346" s="1">
        <v>0</v>
      </c>
      <c r="AQ346" s="1">
        <v>0</v>
      </c>
      <c r="AR346" s="6">
        <v>0</v>
      </c>
      <c r="AS346" s="6"/>
      <c r="AT346" s="6">
        <f t="shared" si="11"/>
        <v>0</v>
      </c>
      <c r="AW346" t="s">
        <v>138</v>
      </c>
      <c r="AY346" t="s">
        <v>146</v>
      </c>
      <c r="AZ346" t="s">
        <v>642</v>
      </c>
      <c r="BB346" t="s">
        <v>129</v>
      </c>
      <c r="BC346" t="s">
        <v>129</v>
      </c>
      <c r="BE346" t="s">
        <v>180</v>
      </c>
      <c r="BF346">
        <v>1</v>
      </c>
      <c r="BG346">
        <v>5</v>
      </c>
      <c r="BH346" t="s">
        <v>149</v>
      </c>
      <c r="BI346">
        <v>2019</v>
      </c>
      <c r="BK346">
        <v>2019</v>
      </c>
      <c r="BL346">
        <v>6</v>
      </c>
      <c r="BM346">
        <v>7</v>
      </c>
      <c r="BN346" t="s">
        <v>150</v>
      </c>
      <c r="BO346" t="s">
        <v>151</v>
      </c>
      <c r="BP346">
        <v>91</v>
      </c>
      <c r="BQ346" t="s">
        <v>884</v>
      </c>
      <c r="BR346" t="s">
        <v>152</v>
      </c>
      <c r="BS346" t="s">
        <v>884</v>
      </c>
      <c r="BT346" t="s">
        <v>152</v>
      </c>
      <c r="BU346" t="s">
        <v>153</v>
      </c>
      <c r="BV346" t="s">
        <v>182</v>
      </c>
      <c r="BW346" t="s">
        <v>155</v>
      </c>
      <c r="BX346" t="s">
        <v>156</v>
      </c>
      <c r="BY346" t="s">
        <v>138</v>
      </c>
      <c r="BZ346" t="s">
        <v>630</v>
      </c>
      <c r="CA346">
        <v>6</v>
      </c>
      <c r="CC346" t="s">
        <v>138</v>
      </c>
      <c r="CD346">
        <v>874457</v>
      </c>
      <c r="CE346" t="s">
        <v>884</v>
      </c>
      <c r="CF346" t="s">
        <v>173</v>
      </c>
      <c r="CG346" t="s">
        <v>159</v>
      </c>
      <c r="CH346" t="s">
        <v>159</v>
      </c>
      <c r="CI346" t="s">
        <v>160</v>
      </c>
      <c r="CJ346" t="s">
        <v>3604</v>
      </c>
      <c r="CK346" t="s">
        <v>139</v>
      </c>
      <c r="CL346" t="s">
        <v>3599</v>
      </c>
      <c r="CO346">
        <v>0</v>
      </c>
      <c r="CP346" t="s">
        <v>139</v>
      </c>
      <c r="CQ346" t="s">
        <v>138</v>
      </c>
      <c r="CS346" t="s">
        <v>162</v>
      </c>
      <c r="CT346" t="s">
        <v>163</v>
      </c>
      <c r="DD346">
        <v>26306.25</v>
      </c>
      <c r="DE346">
        <v>57187.53</v>
      </c>
      <c r="DF346">
        <v>19468.53</v>
      </c>
      <c r="DG346">
        <v>19468.53</v>
      </c>
      <c r="DH346">
        <v>27994.61</v>
      </c>
      <c r="DI346">
        <v>3</v>
      </c>
      <c r="DJ346" t="s">
        <v>139</v>
      </c>
      <c r="DK346">
        <v>260</v>
      </c>
      <c r="DO346" t="s">
        <v>164</v>
      </c>
      <c r="DP346" t="s">
        <v>3605</v>
      </c>
      <c r="DQ346">
        <v>28294</v>
      </c>
      <c r="DR346">
        <v>39715.800000000003</v>
      </c>
      <c r="DS346">
        <v>57109</v>
      </c>
      <c r="DT346">
        <v>2.04</v>
      </c>
      <c r="DU346">
        <v>19468.53</v>
      </c>
      <c r="DV346">
        <v>19468.53</v>
      </c>
      <c r="DX346" t="s">
        <v>138</v>
      </c>
      <c r="DY346" t="s">
        <v>139</v>
      </c>
    </row>
    <row r="347" spans="1:129" x14ac:dyDescent="0.25">
      <c r="A347" s="1">
        <v>346</v>
      </c>
      <c r="B347" s="1">
        <v>220860</v>
      </c>
      <c r="C347" s="1" t="s">
        <v>3606</v>
      </c>
      <c r="D347" s="1" t="s">
        <v>3607</v>
      </c>
      <c r="E347" s="1" t="s">
        <v>3608</v>
      </c>
      <c r="F347" s="1" t="s">
        <v>3609</v>
      </c>
      <c r="G347" s="1">
        <v>919713</v>
      </c>
      <c r="H347" s="2">
        <v>34364</v>
      </c>
      <c r="I347" s="1" t="s">
        <v>129</v>
      </c>
      <c r="J347" s="1" t="s">
        <v>638</v>
      </c>
      <c r="K347" s="1" t="s">
        <v>192</v>
      </c>
      <c r="L347" s="1" t="s">
        <v>132</v>
      </c>
      <c r="M347" s="1" t="s">
        <v>131</v>
      </c>
      <c r="N347" s="1" t="s">
        <v>130</v>
      </c>
      <c r="O347" s="1" t="s">
        <v>171</v>
      </c>
      <c r="P347" s="1" t="s">
        <v>273</v>
      </c>
      <c r="Q347" s="1" t="s">
        <v>3167</v>
      </c>
      <c r="R347" s="1"/>
      <c r="S347" s="1" t="s">
        <v>3610</v>
      </c>
      <c r="T347" s="1">
        <v>20026</v>
      </c>
      <c r="U347" s="2">
        <v>45499</v>
      </c>
      <c r="V347" s="1" t="s">
        <v>3611</v>
      </c>
      <c r="W347" s="1" t="s">
        <v>138</v>
      </c>
      <c r="X347" s="1" t="s">
        <v>139</v>
      </c>
      <c r="Y347" s="1" t="s">
        <v>138</v>
      </c>
      <c r="Z347" s="1" t="s">
        <v>138</v>
      </c>
      <c r="AA347" s="1" t="s">
        <v>2037</v>
      </c>
      <c r="AB347" s="1"/>
      <c r="AC347" s="1" t="s">
        <v>138</v>
      </c>
      <c r="AD347" s="1"/>
      <c r="AE347" s="1" t="s">
        <v>138</v>
      </c>
      <c r="AF347" s="1" t="s">
        <v>483</v>
      </c>
      <c r="AG347" s="1" t="s">
        <v>484</v>
      </c>
      <c r="AH347" s="1" t="s">
        <v>138</v>
      </c>
      <c r="AI347" s="1" t="s">
        <v>138</v>
      </c>
      <c r="AJ347" s="1" t="s">
        <v>138</v>
      </c>
      <c r="AK347" s="1" t="s">
        <v>138</v>
      </c>
      <c r="AL347" s="1" t="str">
        <f t="shared" si="10"/>
        <v>Già beneficiaria di sovvenzione per stesso evento</v>
      </c>
      <c r="AM347" s="1"/>
      <c r="AN347" s="1" t="s">
        <v>179</v>
      </c>
      <c r="AO347" s="1" t="s">
        <v>144</v>
      </c>
      <c r="AP347" s="1">
        <v>0</v>
      </c>
      <c r="AQ347" s="1">
        <v>0</v>
      </c>
      <c r="AR347" s="6">
        <v>0</v>
      </c>
      <c r="AS347" s="6"/>
      <c r="AT347" s="6">
        <f t="shared" si="11"/>
        <v>0</v>
      </c>
      <c r="AV347" t="s">
        <v>6779</v>
      </c>
      <c r="AW347" t="s">
        <v>139</v>
      </c>
      <c r="BB347" t="s">
        <v>139</v>
      </c>
      <c r="BC347" t="s">
        <v>139</v>
      </c>
      <c r="BE347" t="s">
        <v>180</v>
      </c>
      <c r="BF347">
        <v>1</v>
      </c>
      <c r="BG347">
        <v>3</v>
      </c>
      <c r="BH347" t="s">
        <v>149</v>
      </c>
      <c r="BI347">
        <v>2020</v>
      </c>
      <c r="BK347">
        <v>2020</v>
      </c>
      <c r="BL347">
        <v>5</v>
      </c>
      <c r="BM347">
        <v>4</v>
      </c>
      <c r="BN347" t="s">
        <v>150</v>
      </c>
      <c r="BO347" t="s">
        <v>151</v>
      </c>
      <c r="BP347">
        <v>92</v>
      </c>
      <c r="BQ347" t="s">
        <v>499</v>
      </c>
      <c r="BR347" t="s">
        <v>152</v>
      </c>
      <c r="BS347" t="s">
        <v>499</v>
      </c>
      <c r="BT347" t="s">
        <v>152</v>
      </c>
      <c r="BU347" t="s">
        <v>153</v>
      </c>
      <c r="BV347" t="s">
        <v>154</v>
      </c>
      <c r="BW347" t="s">
        <v>183</v>
      </c>
      <c r="BX347" t="s">
        <v>184</v>
      </c>
      <c r="BY347" t="s">
        <v>138</v>
      </c>
      <c r="BZ347" t="s">
        <v>500</v>
      </c>
      <c r="CA347">
        <v>3</v>
      </c>
      <c r="CC347" t="s">
        <v>138</v>
      </c>
      <c r="CD347">
        <v>919713</v>
      </c>
      <c r="CE347" t="s">
        <v>499</v>
      </c>
      <c r="CF347" t="s">
        <v>158</v>
      </c>
      <c r="CG347" t="s">
        <v>159</v>
      </c>
      <c r="CH347" t="s">
        <v>159</v>
      </c>
      <c r="CI347" t="s">
        <v>160</v>
      </c>
      <c r="CK347" t="s">
        <v>139</v>
      </c>
      <c r="CL347" t="s">
        <v>3609</v>
      </c>
      <c r="CO347">
        <v>2</v>
      </c>
      <c r="CP347" t="s">
        <v>138</v>
      </c>
      <c r="CQ347" t="s">
        <v>138</v>
      </c>
      <c r="CR347" t="s">
        <v>711</v>
      </c>
      <c r="CS347" t="s">
        <v>162</v>
      </c>
      <c r="CT347" t="s">
        <v>163</v>
      </c>
      <c r="DD347">
        <v>26306.25</v>
      </c>
      <c r="DE347">
        <v>57187.53</v>
      </c>
      <c r="DF347">
        <v>19469.310000000001</v>
      </c>
      <c r="DG347">
        <v>19469.310000000001</v>
      </c>
      <c r="DH347">
        <v>0</v>
      </c>
      <c r="DI347">
        <v>3</v>
      </c>
      <c r="DJ347" t="s">
        <v>139</v>
      </c>
      <c r="DK347">
        <v>260</v>
      </c>
      <c r="DO347" t="s">
        <v>164</v>
      </c>
      <c r="DP347" t="s">
        <v>3612</v>
      </c>
      <c r="DQ347">
        <v>39717.4</v>
      </c>
      <c r="DR347">
        <v>39717.4</v>
      </c>
      <c r="DS347">
        <v>0</v>
      </c>
      <c r="DT347">
        <v>2.04</v>
      </c>
      <c r="DU347">
        <v>19469.310000000001</v>
      </c>
      <c r="DV347">
        <v>19469.310000000001</v>
      </c>
      <c r="DX347" t="s">
        <v>138</v>
      </c>
      <c r="DY347" t="s">
        <v>139</v>
      </c>
    </row>
    <row r="348" spans="1:129" x14ac:dyDescent="0.25">
      <c r="A348" s="1">
        <v>347</v>
      </c>
      <c r="B348" s="1">
        <v>234812</v>
      </c>
      <c r="C348" s="1" t="s">
        <v>3613</v>
      </c>
      <c r="D348" s="1" t="s">
        <v>2011</v>
      </c>
      <c r="E348" s="1" t="s">
        <v>3614</v>
      </c>
      <c r="F348" s="1" t="s">
        <v>3615</v>
      </c>
      <c r="G348" s="1">
        <v>896030</v>
      </c>
      <c r="H348" s="2">
        <v>37480</v>
      </c>
      <c r="I348" s="1" t="s">
        <v>170</v>
      </c>
      <c r="J348" s="1" t="s">
        <v>130</v>
      </c>
      <c r="K348" s="1" t="s">
        <v>131</v>
      </c>
      <c r="L348" s="1" t="s">
        <v>132</v>
      </c>
      <c r="M348" s="1" t="s">
        <v>131</v>
      </c>
      <c r="N348" s="1" t="s">
        <v>130</v>
      </c>
      <c r="O348" s="1" t="s">
        <v>171</v>
      </c>
      <c r="P348" s="1" t="s">
        <v>1010</v>
      </c>
      <c r="Q348" s="1" t="s">
        <v>3616</v>
      </c>
      <c r="R348" s="1" t="s">
        <v>3616</v>
      </c>
      <c r="S348" s="1" t="s">
        <v>3617</v>
      </c>
      <c r="T348" s="1">
        <v>23875</v>
      </c>
      <c r="U348" s="2">
        <v>45498</v>
      </c>
      <c r="V348" s="1" t="s">
        <v>3618</v>
      </c>
      <c r="W348" s="1" t="s">
        <v>138</v>
      </c>
      <c r="X348" s="1" t="s">
        <v>139</v>
      </c>
      <c r="Y348" s="1" t="s">
        <v>139</v>
      </c>
      <c r="Z348" s="1" t="s">
        <v>138</v>
      </c>
      <c r="AA348" s="1" t="s">
        <v>2037</v>
      </c>
      <c r="AB348" s="1"/>
      <c r="AC348" s="1" t="s">
        <v>138</v>
      </c>
      <c r="AD348" s="1"/>
      <c r="AE348" s="1" t="s">
        <v>138</v>
      </c>
      <c r="AF348" s="1" t="s">
        <v>2110</v>
      </c>
      <c r="AG348" s="1"/>
      <c r="AH348" s="1" t="s">
        <v>138</v>
      </c>
      <c r="AI348" s="1" t="s">
        <v>138</v>
      </c>
      <c r="AJ348" s="1" t="s">
        <v>138</v>
      </c>
      <c r="AK348" s="1" t="s">
        <v>138</v>
      </c>
      <c r="AL348" s="1" t="str">
        <f t="shared" si="10"/>
        <v>|Mancanza tipologia richiesta Sovvenzione</v>
      </c>
      <c r="AM348" s="1" t="s">
        <v>2111</v>
      </c>
      <c r="AN348" s="1"/>
      <c r="AO348" s="1" t="s">
        <v>144</v>
      </c>
      <c r="AP348" s="1">
        <v>0</v>
      </c>
      <c r="AQ348" s="1">
        <v>0</v>
      </c>
      <c r="AR348" s="6">
        <v>0</v>
      </c>
      <c r="AS348" s="6"/>
      <c r="AT348" s="6">
        <f t="shared" si="11"/>
        <v>0</v>
      </c>
      <c r="AW348" t="s">
        <v>138</v>
      </c>
      <c r="AY348" t="s">
        <v>428</v>
      </c>
      <c r="BB348" t="s">
        <v>139</v>
      </c>
      <c r="BC348" t="s">
        <v>139</v>
      </c>
      <c r="BE348" t="s">
        <v>148</v>
      </c>
      <c r="BF348">
        <v>2</v>
      </c>
      <c r="BG348">
        <v>3</v>
      </c>
      <c r="BH348" t="s">
        <v>149</v>
      </c>
      <c r="BI348">
        <v>2022</v>
      </c>
      <c r="BK348">
        <v>2022</v>
      </c>
      <c r="BL348">
        <v>3</v>
      </c>
      <c r="BM348">
        <v>4</v>
      </c>
      <c r="BN348" t="s">
        <v>150</v>
      </c>
      <c r="BO348" t="s">
        <v>151</v>
      </c>
      <c r="BP348">
        <v>89</v>
      </c>
      <c r="BQ348" t="s">
        <v>1148</v>
      </c>
      <c r="BR348" t="s">
        <v>152</v>
      </c>
      <c r="BS348" t="s">
        <v>1148</v>
      </c>
      <c r="BT348" t="s">
        <v>152</v>
      </c>
      <c r="BU348" t="s">
        <v>153</v>
      </c>
      <c r="BV348" t="s">
        <v>154</v>
      </c>
      <c r="BW348" t="s">
        <v>183</v>
      </c>
      <c r="BX348" t="s">
        <v>184</v>
      </c>
      <c r="BY348" t="s">
        <v>138</v>
      </c>
      <c r="BZ348" t="s">
        <v>387</v>
      </c>
      <c r="CA348">
        <v>3</v>
      </c>
      <c r="CC348" t="s">
        <v>138</v>
      </c>
      <c r="CD348">
        <v>896030</v>
      </c>
      <c r="CE348" t="s">
        <v>1148</v>
      </c>
      <c r="CF348" t="s">
        <v>158</v>
      </c>
      <c r="CG348" t="s">
        <v>159</v>
      </c>
      <c r="CH348" t="s">
        <v>159</v>
      </c>
      <c r="CI348" t="s">
        <v>160</v>
      </c>
      <c r="CJ348" t="s">
        <v>3619</v>
      </c>
      <c r="CK348" t="s">
        <v>139</v>
      </c>
      <c r="CL348" t="s">
        <v>3615</v>
      </c>
      <c r="CO348">
        <v>0</v>
      </c>
      <c r="CP348" t="s">
        <v>139</v>
      </c>
      <c r="CQ348" t="s">
        <v>138</v>
      </c>
      <c r="CS348" t="s">
        <v>162</v>
      </c>
      <c r="CT348" t="s">
        <v>163</v>
      </c>
      <c r="CY348">
        <v>1563.5</v>
      </c>
      <c r="CZ348">
        <v>1563.5</v>
      </c>
      <c r="DD348">
        <v>26306.25</v>
      </c>
      <c r="DE348">
        <v>57187.53</v>
      </c>
      <c r="DF348">
        <v>19519.21</v>
      </c>
      <c r="DG348">
        <v>19519.21</v>
      </c>
      <c r="DH348">
        <v>6749.01</v>
      </c>
      <c r="DI348">
        <v>3</v>
      </c>
      <c r="DJ348" t="s">
        <v>139</v>
      </c>
      <c r="DK348">
        <v>258</v>
      </c>
      <c r="DO348" t="s">
        <v>164</v>
      </c>
      <c r="DP348" t="s">
        <v>3620</v>
      </c>
      <c r="DQ348">
        <v>64501.4</v>
      </c>
      <c r="DR348">
        <v>69293.2</v>
      </c>
      <c r="DS348">
        <v>23959</v>
      </c>
      <c r="DT348">
        <v>3.55</v>
      </c>
      <c r="DU348">
        <v>19519.21</v>
      </c>
      <c r="DV348">
        <v>19519.21</v>
      </c>
      <c r="DX348" t="s">
        <v>138</v>
      </c>
      <c r="DY348" t="s">
        <v>139</v>
      </c>
    </row>
    <row r="349" spans="1:129" x14ac:dyDescent="0.25">
      <c r="A349" s="1">
        <v>348</v>
      </c>
      <c r="B349" s="1">
        <v>238959</v>
      </c>
      <c r="C349" s="1" t="s">
        <v>3621</v>
      </c>
      <c r="D349" s="1" t="s">
        <v>1649</v>
      </c>
      <c r="E349" s="1" t="s">
        <v>3622</v>
      </c>
      <c r="F349" s="1" t="s">
        <v>3623</v>
      </c>
      <c r="G349" s="1">
        <v>916635</v>
      </c>
      <c r="H349" s="2">
        <v>36915</v>
      </c>
      <c r="I349" s="1" t="s">
        <v>129</v>
      </c>
      <c r="J349" s="1" t="s">
        <v>130</v>
      </c>
      <c r="K349" s="1" t="s">
        <v>131</v>
      </c>
      <c r="L349" s="1" t="s">
        <v>132</v>
      </c>
      <c r="M349" s="1" t="s">
        <v>131</v>
      </c>
      <c r="N349" s="1" t="s">
        <v>130</v>
      </c>
      <c r="O349" s="1" t="s">
        <v>478</v>
      </c>
      <c r="P349" s="1" t="s">
        <v>1787</v>
      </c>
      <c r="Q349" s="1" t="s">
        <v>3624</v>
      </c>
      <c r="R349" s="1"/>
      <c r="S349" s="1" t="s">
        <v>3625</v>
      </c>
      <c r="T349" s="1">
        <v>98025</v>
      </c>
      <c r="U349" s="2">
        <v>45504</v>
      </c>
      <c r="V349" s="1" t="s">
        <v>3626</v>
      </c>
      <c r="W349" s="1" t="s">
        <v>138</v>
      </c>
      <c r="X349" s="1" t="s">
        <v>139</v>
      </c>
      <c r="Y349" s="1" t="s">
        <v>139</v>
      </c>
      <c r="Z349" s="1" t="s">
        <v>138</v>
      </c>
      <c r="AA349" s="1" t="s">
        <v>2037</v>
      </c>
      <c r="AB349" s="1"/>
      <c r="AC349" s="1" t="s">
        <v>138</v>
      </c>
      <c r="AD349" s="1"/>
      <c r="AE349" s="1" t="s">
        <v>138</v>
      </c>
      <c r="AF349" s="1" t="s">
        <v>652</v>
      </c>
      <c r="AG349" s="1" t="s">
        <v>653</v>
      </c>
      <c r="AH349" s="1" t="s">
        <v>138</v>
      </c>
      <c r="AI349" s="1" t="s">
        <v>138</v>
      </c>
      <c r="AJ349" s="1" t="s">
        <v>138</v>
      </c>
      <c r="AK349" s="1" t="s">
        <v>138</v>
      </c>
      <c r="AL349" s="1" t="str">
        <f t="shared" si="10"/>
        <v>|Istruttoria Documenti NON Conforme</v>
      </c>
      <c r="AM349" s="1" t="s">
        <v>307</v>
      </c>
      <c r="AN349" s="1"/>
      <c r="AO349" s="1" t="s">
        <v>144</v>
      </c>
      <c r="AP349" s="1">
        <v>0</v>
      </c>
      <c r="AQ349" s="1">
        <v>0</v>
      </c>
      <c r="AR349" s="6">
        <v>0</v>
      </c>
      <c r="AS349" s="6"/>
      <c r="AT349" s="6">
        <f t="shared" si="11"/>
        <v>0</v>
      </c>
      <c r="AW349" t="s">
        <v>138</v>
      </c>
      <c r="AX349" t="s">
        <v>138</v>
      </c>
      <c r="AY349" t="s">
        <v>146</v>
      </c>
      <c r="AZ349" t="s">
        <v>642</v>
      </c>
      <c r="BB349" t="s">
        <v>129</v>
      </c>
      <c r="BC349" t="s">
        <v>129</v>
      </c>
      <c r="BE349" t="s">
        <v>148</v>
      </c>
      <c r="BF349">
        <v>2</v>
      </c>
      <c r="BG349">
        <v>2</v>
      </c>
      <c r="BH349" t="s">
        <v>149</v>
      </c>
      <c r="BI349">
        <v>2023</v>
      </c>
      <c r="BK349">
        <v>2023</v>
      </c>
      <c r="BL349">
        <v>2</v>
      </c>
      <c r="BM349">
        <v>3</v>
      </c>
      <c r="BN349" t="s">
        <v>150</v>
      </c>
      <c r="BO349" t="s">
        <v>151</v>
      </c>
      <c r="BP349">
        <v>91</v>
      </c>
      <c r="BQ349" t="s">
        <v>978</v>
      </c>
      <c r="BR349" t="s">
        <v>152</v>
      </c>
      <c r="BS349" t="s">
        <v>978</v>
      </c>
      <c r="BT349" t="s">
        <v>152</v>
      </c>
      <c r="BU349" t="s">
        <v>153</v>
      </c>
      <c r="BV349" t="s">
        <v>182</v>
      </c>
      <c r="BW349" t="s">
        <v>207</v>
      </c>
      <c r="BX349" t="s">
        <v>208</v>
      </c>
      <c r="BY349" t="s">
        <v>139</v>
      </c>
      <c r="BZ349" t="s">
        <v>979</v>
      </c>
      <c r="CA349">
        <v>2</v>
      </c>
      <c r="CC349" t="s">
        <v>138</v>
      </c>
      <c r="CD349">
        <v>916635</v>
      </c>
      <c r="CE349" t="s">
        <v>978</v>
      </c>
      <c r="CF349" t="s">
        <v>173</v>
      </c>
      <c r="CG349" t="s">
        <v>159</v>
      </c>
      <c r="CH349" t="s">
        <v>159</v>
      </c>
      <c r="CI349" t="s">
        <v>160</v>
      </c>
      <c r="CK349" t="s">
        <v>139</v>
      </c>
      <c r="CL349" t="s">
        <v>3623</v>
      </c>
      <c r="CO349">
        <v>0</v>
      </c>
      <c r="CP349" t="s">
        <v>139</v>
      </c>
      <c r="CQ349" t="s">
        <v>138</v>
      </c>
      <c r="CS349" t="s">
        <v>162</v>
      </c>
      <c r="CT349" t="s">
        <v>163</v>
      </c>
      <c r="DD349">
        <v>26306.25</v>
      </c>
      <c r="DE349">
        <v>57187.53</v>
      </c>
      <c r="DF349">
        <v>19585.29</v>
      </c>
      <c r="DG349">
        <v>19585.29</v>
      </c>
      <c r="DH349">
        <v>0</v>
      </c>
      <c r="DI349">
        <v>3</v>
      </c>
      <c r="DJ349" t="s">
        <v>139</v>
      </c>
      <c r="DK349">
        <v>255</v>
      </c>
      <c r="DO349" t="s">
        <v>164</v>
      </c>
      <c r="DP349" t="s">
        <v>3627</v>
      </c>
      <c r="DQ349">
        <v>39954</v>
      </c>
      <c r="DR349">
        <v>39954</v>
      </c>
      <c r="DS349">
        <v>0</v>
      </c>
      <c r="DT349">
        <v>2.04</v>
      </c>
      <c r="DU349">
        <v>19585.29</v>
      </c>
      <c r="DV349">
        <v>19585.29</v>
      </c>
      <c r="DX349" t="s">
        <v>138</v>
      </c>
      <c r="DY349" t="s">
        <v>139</v>
      </c>
    </row>
    <row r="350" spans="1:129" x14ac:dyDescent="0.25">
      <c r="A350" s="1">
        <v>349</v>
      </c>
      <c r="B350" s="1">
        <v>242778</v>
      </c>
      <c r="C350" s="1" t="s">
        <v>3628</v>
      </c>
      <c r="D350" s="1" t="s">
        <v>3629</v>
      </c>
      <c r="E350" s="1" t="s">
        <v>3630</v>
      </c>
      <c r="F350" s="1" t="s">
        <v>3631</v>
      </c>
      <c r="G350" s="1">
        <v>915530</v>
      </c>
      <c r="H350" s="2">
        <v>37829</v>
      </c>
      <c r="I350" s="1" t="s">
        <v>170</v>
      </c>
      <c r="J350" s="1" t="s">
        <v>130</v>
      </c>
      <c r="K350" s="1" t="s">
        <v>131</v>
      </c>
      <c r="L350" s="1" t="s">
        <v>132</v>
      </c>
      <c r="M350" s="1" t="s">
        <v>131</v>
      </c>
      <c r="N350" s="1" t="s">
        <v>130</v>
      </c>
      <c r="O350" s="1" t="s">
        <v>171</v>
      </c>
      <c r="P350" s="1" t="s">
        <v>273</v>
      </c>
      <c r="Q350" s="1" t="s">
        <v>3632</v>
      </c>
      <c r="R350" s="1"/>
      <c r="S350" s="1" t="s">
        <v>3633</v>
      </c>
      <c r="T350" s="1">
        <v>20031</v>
      </c>
      <c r="U350" s="2">
        <v>45499</v>
      </c>
      <c r="V350" s="1" t="s">
        <v>3634</v>
      </c>
      <c r="W350" s="1" t="s">
        <v>138</v>
      </c>
      <c r="X350" s="1" t="s">
        <v>139</v>
      </c>
      <c r="Y350" s="1" t="s">
        <v>139</v>
      </c>
      <c r="Z350" s="1" t="s">
        <v>138</v>
      </c>
      <c r="AA350" s="1" t="s">
        <v>2037</v>
      </c>
      <c r="AB350" s="1"/>
      <c r="AC350" s="1" t="s">
        <v>138</v>
      </c>
      <c r="AD350" s="1"/>
      <c r="AE350" s="1" t="s">
        <v>138</v>
      </c>
      <c r="AF350" s="1" t="s">
        <v>251</v>
      </c>
      <c r="AG350" s="1" t="s">
        <v>252</v>
      </c>
      <c r="AH350" s="1" t="s">
        <v>138</v>
      </c>
      <c r="AI350" s="1" t="s">
        <v>138</v>
      </c>
      <c r="AJ350" s="1" t="s">
        <v>138</v>
      </c>
      <c r="AK350" s="1" t="s">
        <v>138</v>
      </c>
      <c r="AL350" s="1" t="str">
        <f t="shared" si="10"/>
        <v>Già beneficiario di sovvenzione per stesso evento</v>
      </c>
      <c r="AM350" s="1"/>
      <c r="AN350" s="1"/>
      <c r="AO350" s="1" t="s">
        <v>144</v>
      </c>
      <c r="AP350" s="1">
        <v>0</v>
      </c>
      <c r="AQ350" s="1">
        <v>0</v>
      </c>
      <c r="AR350" s="6">
        <v>0</v>
      </c>
      <c r="AS350" s="6"/>
      <c r="AT350" s="6">
        <f t="shared" si="11"/>
        <v>0</v>
      </c>
      <c r="AV350" t="s">
        <v>6780</v>
      </c>
      <c r="AW350" t="s">
        <v>138</v>
      </c>
      <c r="AY350" t="s">
        <v>280</v>
      </c>
      <c r="BB350" t="s">
        <v>281</v>
      </c>
      <c r="BC350" t="s">
        <v>281</v>
      </c>
      <c r="BE350" t="s">
        <v>148</v>
      </c>
      <c r="BF350">
        <v>2</v>
      </c>
      <c r="BG350">
        <v>2</v>
      </c>
      <c r="BH350" t="s">
        <v>149</v>
      </c>
      <c r="BI350">
        <v>2023</v>
      </c>
      <c r="BK350">
        <v>2023</v>
      </c>
      <c r="BL350">
        <v>2</v>
      </c>
      <c r="BM350">
        <v>4</v>
      </c>
      <c r="BN350" t="s">
        <v>150</v>
      </c>
      <c r="BO350" t="s">
        <v>151</v>
      </c>
      <c r="BP350">
        <v>89</v>
      </c>
      <c r="BQ350" t="s">
        <v>2154</v>
      </c>
      <c r="BR350" t="s">
        <v>2155</v>
      </c>
      <c r="BS350" t="s">
        <v>2154</v>
      </c>
      <c r="BT350" t="s">
        <v>2155</v>
      </c>
      <c r="BU350" t="s">
        <v>153</v>
      </c>
      <c r="BV350" t="s">
        <v>154</v>
      </c>
      <c r="BW350" t="s">
        <v>183</v>
      </c>
      <c r="BX350" t="s">
        <v>184</v>
      </c>
      <c r="BY350" t="s">
        <v>138</v>
      </c>
      <c r="BZ350" t="s">
        <v>387</v>
      </c>
      <c r="CA350">
        <v>3</v>
      </c>
      <c r="CC350" t="s">
        <v>138</v>
      </c>
      <c r="CD350">
        <v>915530</v>
      </c>
      <c r="CE350" t="s">
        <v>2154</v>
      </c>
      <c r="CF350" t="s">
        <v>158</v>
      </c>
      <c r="CG350" t="s">
        <v>2155</v>
      </c>
      <c r="CH350" t="s">
        <v>2155</v>
      </c>
      <c r="CI350" t="s">
        <v>160</v>
      </c>
      <c r="CJ350" t="s">
        <v>3635</v>
      </c>
      <c r="CK350" t="s">
        <v>139</v>
      </c>
      <c r="CL350" t="s">
        <v>3631</v>
      </c>
      <c r="CO350">
        <v>-1</v>
      </c>
      <c r="CP350" t="s">
        <v>139</v>
      </c>
      <c r="CQ350" t="s">
        <v>138</v>
      </c>
      <c r="CS350" t="s">
        <v>162</v>
      </c>
      <c r="CT350" t="s">
        <v>163</v>
      </c>
      <c r="DD350">
        <v>26306.25</v>
      </c>
      <c r="DE350">
        <v>57187.53</v>
      </c>
      <c r="DF350">
        <v>19702.330000000002</v>
      </c>
      <c r="DG350">
        <v>19702.330000000002</v>
      </c>
      <c r="DH350">
        <v>19934.689999999999</v>
      </c>
      <c r="DI350">
        <v>3</v>
      </c>
      <c r="DJ350" t="s">
        <v>139</v>
      </c>
      <c r="DK350">
        <v>251</v>
      </c>
      <c r="DO350" t="s">
        <v>164</v>
      </c>
      <c r="DP350" t="s">
        <v>3636</v>
      </c>
      <c r="DQ350">
        <v>38659.86</v>
      </c>
      <c r="DR350">
        <v>48467.72</v>
      </c>
      <c r="DS350">
        <v>49039.33</v>
      </c>
      <c r="DT350">
        <v>2.46</v>
      </c>
      <c r="DU350">
        <v>19702.330000000002</v>
      </c>
      <c r="DV350">
        <v>19702.330000000002</v>
      </c>
      <c r="DX350" t="s">
        <v>138</v>
      </c>
      <c r="DY350" t="s">
        <v>139</v>
      </c>
    </row>
    <row r="351" spans="1:129" x14ac:dyDescent="0.25">
      <c r="A351" s="1">
        <v>350</v>
      </c>
      <c r="B351" s="1">
        <v>237527</v>
      </c>
      <c r="C351" s="1" t="s">
        <v>3637</v>
      </c>
      <c r="D351" s="1" t="s">
        <v>3638</v>
      </c>
      <c r="E351" s="1" t="s">
        <v>3639</v>
      </c>
      <c r="F351" s="1" t="s">
        <v>3640</v>
      </c>
      <c r="G351" s="1">
        <v>905099</v>
      </c>
      <c r="H351" s="2">
        <v>37931</v>
      </c>
      <c r="I351" s="1" t="s">
        <v>129</v>
      </c>
      <c r="J351" s="1" t="s">
        <v>130</v>
      </c>
      <c r="K351" s="1" t="s">
        <v>131</v>
      </c>
      <c r="L351" s="1" t="s">
        <v>132</v>
      </c>
      <c r="M351" s="1" t="s">
        <v>131</v>
      </c>
      <c r="N351" s="1" t="s">
        <v>130</v>
      </c>
      <c r="O351" s="1" t="s">
        <v>171</v>
      </c>
      <c r="P351" s="1" t="s">
        <v>1010</v>
      </c>
      <c r="Q351" s="1" t="s">
        <v>3641</v>
      </c>
      <c r="R351" s="1" t="s">
        <v>3641</v>
      </c>
      <c r="S351" s="1" t="s">
        <v>3642</v>
      </c>
      <c r="T351" s="1">
        <v>23807</v>
      </c>
      <c r="U351" s="2">
        <v>45544</v>
      </c>
      <c r="V351" s="1" t="s">
        <v>3643</v>
      </c>
      <c r="W351" s="1" t="s">
        <v>138</v>
      </c>
      <c r="X351" s="1" t="s">
        <v>139</v>
      </c>
      <c r="Y351" s="1" t="s">
        <v>139</v>
      </c>
      <c r="Z351" s="1" t="s">
        <v>138</v>
      </c>
      <c r="AA351" s="1" t="s">
        <v>2037</v>
      </c>
      <c r="AB351" s="1"/>
      <c r="AC351" s="1" t="s">
        <v>138</v>
      </c>
      <c r="AD351" s="1"/>
      <c r="AE351" s="1" t="s">
        <v>138</v>
      </c>
      <c r="AF351" s="1" t="s">
        <v>783</v>
      </c>
      <c r="AG351" s="1" t="s">
        <v>1715</v>
      </c>
      <c r="AH351" s="1" t="s">
        <v>138</v>
      </c>
      <c r="AI351" s="1" t="s">
        <v>138</v>
      </c>
      <c r="AJ351" s="1" t="s">
        <v>138</v>
      </c>
      <c r="AK351" s="1" t="s">
        <v>138</v>
      </c>
      <c r="AL351" s="1" t="str">
        <f t="shared" si="10"/>
        <v>|Istruttoria Documenti NON Conforme</v>
      </c>
      <c r="AM351" s="1" t="s">
        <v>307</v>
      </c>
      <c r="AN351" s="1"/>
      <c r="AO351" s="1" t="s">
        <v>144</v>
      </c>
      <c r="AP351" s="1">
        <v>0</v>
      </c>
      <c r="AQ351" s="1">
        <v>0</v>
      </c>
      <c r="AR351" s="6">
        <v>0</v>
      </c>
      <c r="AS351" s="6"/>
      <c r="AT351" s="6">
        <f t="shared" si="11"/>
        <v>0</v>
      </c>
      <c r="AW351" t="s">
        <v>138</v>
      </c>
      <c r="AY351" t="s">
        <v>428</v>
      </c>
      <c r="BB351" t="s">
        <v>139</v>
      </c>
      <c r="BC351" t="s">
        <v>139</v>
      </c>
      <c r="BE351" t="s">
        <v>180</v>
      </c>
      <c r="BF351">
        <v>1</v>
      </c>
      <c r="BG351">
        <v>2</v>
      </c>
      <c r="BH351" t="s">
        <v>149</v>
      </c>
      <c r="BI351">
        <v>2022</v>
      </c>
      <c r="BK351">
        <v>2022</v>
      </c>
      <c r="BL351">
        <v>3</v>
      </c>
      <c r="BM351">
        <v>4</v>
      </c>
      <c r="BN351" t="s">
        <v>150</v>
      </c>
      <c r="BO351" t="s">
        <v>151</v>
      </c>
      <c r="BP351">
        <v>94</v>
      </c>
      <c r="BQ351" t="s">
        <v>1134</v>
      </c>
      <c r="BR351" t="s">
        <v>152</v>
      </c>
      <c r="BS351" t="s">
        <v>1134</v>
      </c>
      <c r="BT351" t="s">
        <v>152</v>
      </c>
      <c r="BU351" t="s">
        <v>153</v>
      </c>
      <c r="BV351" t="s">
        <v>154</v>
      </c>
      <c r="BW351" t="s">
        <v>183</v>
      </c>
      <c r="BX351" t="s">
        <v>184</v>
      </c>
      <c r="BY351" t="s">
        <v>138</v>
      </c>
      <c r="BZ351" t="s">
        <v>1025</v>
      </c>
      <c r="CA351">
        <v>3</v>
      </c>
      <c r="CC351" t="s">
        <v>138</v>
      </c>
      <c r="CD351">
        <v>905099</v>
      </c>
      <c r="CE351" t="s">
        <v>1134</v>
      </c>
      <c r="CF351" t="s">
        <v>158</v>
      </c>
      <c r="CG351" t="s">
        <v>159</v>
      </c>
      <c r="CH351" t="s">
        <v>159</v>
      </c>
      <c r="CI351" t="s">
        <v>160</v>
      </c>
      <c r="CK351" t="s">
        <v>138</v>
      </c>
      <c r="CL351" t="s">
        <v>3640</v>
      </c>
      <c r="CO351">
        <v>0</v>
      </c>
      <c r="CP351" t="s">
        <v>139</v>
      </c>
      <c r="CQ351" t="s">
        <v>138</v>
      </c>
      <c r="CS351" t="s">
        <v>162</v>
      </c>
      <c r="CT351" t="s">
        <v>163</v>
      </c>
      <c r="DD351">
        <v>26306.25</v>
      </c>
      <c r="DE351">
        <v>57187.53</v>
      </c>
      <c r="DF351">
        <v>19912.41</v>
      </c>
      <c r="DG351">
        <v>19912.41</v>
      </c>
      <c r="DH351">
        <v>23497.279999999999</v>
      </c>
      <c r="DI351">
        <v>3</v>
      </c>
      <c r="DJ351" t="s">
        <v>139</v>
      </c>
      <c r="DK351">
        <v>243</v>
      </c>
      <c r="DO351" t="s">
        <v>164</v>
      </c>
      <c r="DP351" t="s">
        <v>3644</v>
      </c>
      <c r="DQ351">
        <v>54006</v>
      </c>
      <c r="DR351">
        <v>70689.070000000007</v>
      </c>
      <c r="DS351">
        <v>83415.33</v>
      </c>
      <c r="DT351">
        <v>3.55</v>
      </c>
      <c r="DU351">
        <v>19912.41</v>
      </c>
      <c r="DV351">
        <v>19912.41</v>
      </c>
      <c r="DX351" t="s">
        <v>138</v>
      </c>
      <c r="DY351" t="s">
        <v>139</v>
      </c>
    </row>
    <row r="352" spans="1:129" x14ac:dyDescent="0.25">
      <c r="A352" s="1">
        <v>351</v>
      </c>
      <c r="B352" s="1">
        <v>219829</v>
      </c>
      <c r="C352" s="1" t="s">
        <v>3645</v>
      </c>
      <c r="D352" s="1" t="s">
        <v>970</v>
      </c>
      <c r="E352" s="1" t="s">
        <v>3646</v>
      </c>
      <c r="F352" s="1" t="s">
        <v>3647</v>
      </c>
      <c r="G352" s="1">
        <v>855943</v>
      </c>
      <c r="H352" s="2">
        <v>32036</v>
      </c>
      <c r="I352" s="1" t="s">
        <v>129</v>
      </c>
      <c r="J352" s="1" t="s">
        <v>130</v>
      </c>
      <c r="K352" s="1" t="s">
        <v>131</v>
      </c>
      <c r="L352" s="1" t="s">
        <v>132</v>
      </c>
      <c r="M352" s="1" t="s">
        <v>131</v>
      </c>
      <c r="N352" s="1" t="s">
        <v>130</v>
      </c>
      <c r="O352" s="1" t="s">
        <v>171</v>
      </c>
      <c r="P352" s="1" t="s">
        <v>1993</v>
      </c>
      <c r="Q352" s="1" t="s">
        <v>2684</v>
      </c>
      <c r="R352" s="1"/>
      <c r="S352" s="1" t="s">
        <v>3648</v>
      </c>
      <c r="T352" s="1">
        <v>27029</v>
      </c>
      <c r="U352" s="2">
        <v>45530</v>
      </c>
      <c r="V352" s="1" t="s">
        <v>3649</v>
      </c>
      <c r="W352" s="1" t="s">
        <v>138</v>
      </c>
      <c r="X352" s="1" t="s">
        <v>139</v>
      </c>
      <c r="Y352" s="1" t="s">
        <v>139</v>
      </c>
      <c r="Z352" s="1" t="s">
        <v>138</v>
      </c>
      <c r="AA352" s="1" t="s">
        <v>2037</v>
      </c>
      <c r="AB352" s="1"/>
      <c r="AC352" s="1" t="s">
        <v>138</v>
      </c>
      <c r="AD352" s="1"/>
      <c r="AE352" s="1" t="s">
        <v>138</v>
      </c>
      <c r="AF352" s="1" t="s">
        <v>251</v>
      </c>
      <c r="AG352" s="1" t="s">
        <v>252</v>
      </c>
      <c r="AH352" s="1" t="s">
        <v>138</v>
      </c>
      <c r="AI352" s="1" t="s">
        <v>138</v>
      </c>
      <c r="AJ352" s="1" t="s">
        <v>138</v>
      </c>
      <c r="AK352" s="1" t="s">
        <v>138</v>
      </c>
      <c r="AL352" s="1" t="str">
        <f t="shared" si="10"/>
        <v>Non si ravvisa la gravità dell'evento</v>
      </c>
      <c r="AM352" s="1"/>
      <c r="AN352" s="1"/>
      <c r="AO352" s="1" t="s">
        <v>144</v>
      </c>
      <c r="AP352" s="1">
        <v>0</v>
      </c>
      <c r="AQ352" s="1">
        <v>0</v>
      </c>
      <c r="AR352" s="6">
        <v>0</v>
      </c>
      <c r="AS352" s="6"/>
      <c r="AT352" s="6">
        <f t="shared" si="11"/>
        <v>0</v>
      </c>
      <c r="AV352" t="s">
        <v>6782</v>
      </c>
      <c r="AW352" t="s">
        <v>138</v>
      </c>
      <c r="AY352" t="s">
        <v>280</v>
      </c>
      <c r="AZ352" t="s">
        <v>642</v>
      </c>
      <c r="BA352" t="s">
        <v>139</v>
      </c>
      <c r="BB352" t="s">
        <v>281</v>
      </c>
      <c r="BC352" t="s">
        <v>281</v>
      </c>
      <c r="BE352" t="s">
        <v>180</v>
      </c>
      <c r="BF352">
        <v>1</v>
      </c>
      <c r="BG352">
        <v>4</v>
      </c>
      <c r="BH352" t="s">
        <v>149</v>
      </c>
      <c r="BI352">
        <v>2006</v>
      </c>
      <c r="BJ352">
        <v>2019</v>
      </c>
      <c r="BK352">
        <v>2019</v>
      </c>
      <c r="BL352">
        <v>6</v>
      </c>
      <c r="BM352">
        <v>6</v>
      </c>
      <c r="BN352" t="s">
        <v>150</v>
      </c>
      <c r="BO352" t="s">
        <v>151</v>
      </c>
      <c r="BP352">
        <v>94</v>
      </c>
      <c r="BQ352" t="s">
        <v>1371</v>
      </c>
      <c r="BR352" t="s">
        <v>152</v>
      </c>
      <c r="BS352" t="s">
        <v>1371</v>
      </c>
      <c r="BT352" t="s">
        <v>152</v>
      </c>
      <c r="BU352" t="s">
        <v>153</v>
      </c>
      <c r="BV352" t="s">
        <v>154</v>
      </c>
      <c r="BW352" t="s">
        <v>155</v>
      </c>
      <c r="BX352" t="s">
        <v>156</v>
      </c>
      <c r="BY352" t="s">
        <v>138</v>
      </c>
      <c r="BZ352" t="s">
        <v>1372</v>
      </c>
      <c r="CA352">
        <v>5</v>
      </c>
      <c r="CB352" t="s">
        <v>138</v>
      </c>
      <c r="CC352" t="s">
        <v>138</v>
      </c>
      <c r="CD352">
        <v>855943</v>
      </c>
      <c r="CE352" t="s">
        <v>1371</v>
      </c>
      <c r="CF352" t="s">
        <v>158</v>
      </c>
      <c r="CG352" t="s">
        <v>159</v>
      </c>
      <c r="CH352" t="s">
        <v>159</v>
      </c>
      <c r="CI352" t="s">
        <v>160</v>
      </c>
      <c r="CJ352" t="s">
        <v>3650</v>
      </c>
      <c r="CK352" t="s">
        <v>138</v>
      </c>
      <c r="CL352" t="s">
        <v>3647</v>
      </c>
      <c r="CO352">
        <v>1</v>
      </c>
      <c r="CP352" t="s">
        <v>139</v>
      </c>
      <c r="CQ352" t="s">
        <v>139</v>
      </c>
      <c r="CS352" t="s">
        <v>162</v>
      </c>
      <c r="CT352" t="s">
        <v>163</v>
      </c>
      <c r="CY352">
        <v>1984</v>
      </c>
      <c r="CZ352">
        <v>1984</v>
      </c>
      <c r="DD352">
        <v>26306.25</v>
      </c>
      <c r="DE352">
        <v>57187.53</v>
      </c>
      <c r="DF352">
        <v>20135.669999999998</v>
      </c>
      <c r="DG352">
        <v>20135.669999999998</v>
      </c>
      <c r="DH352">
        <v>0</v>
      </c>
      <c r="DI352">
        <v>3</v>
      </c>
      <c r="DJ352" t="s">
        <v>139</v>
      </c>
      <c r="DK352">
        <v>235</v>
      </c>
      <c r="DO352" t="s">
        <v>164</v>
      </c>
      <c r="DP352" t="s">
        <v>3651</v>
      </c>
      <c r="DQ352">
        <v>31613</v>
      </c>
      <c r="DR352">
        <v>31613</v>
      </c>
      <c r="DS352">
        <v>0</v>
      </c>
      <c r="DT352">
        <v>1.57</v>
      </c>
      <c r="DU352">
        <v>20135.669999999998</v>
      </c>
      <c r="DV352">
        <v>20135.669999999998</v>
      </c>
      <c r="DX352" t="s">
        <v>138</v>
      </c>
      <c r="DY352" t="s">
        <v>139</v>
      </c>
    </row>
    <row r="353" spans="1:129" x14ac:dyDescent="0.25">
      <c r="A353" s="1">
        <v>352</v>
      </c>
      <c r="B353" s="1">
        <v>238682</v>
      </c>
      <c r="C353" s="1" t="s">
        <v>3652</v>
      </c>
      <c r="D353" s="1" t="s">
        <v>657</v>
      </c>
      <c r="E353" s="1" t="s">
        <v>3653</v>
      </c>
      <c r="F353" s="1" t="s">
        <v>3654</v>
      </c>
      <c r="G353" s="1">
        <v>910697</v>
      </c>
      <c r="H353" s="2">
        <v>38216</v>
      </c>
      <c r="I353" s="1" t="s">
        <v>129</v>
      </c>
      <c r="J353" s="1" t="s">
        <v>130</v>
      </c>
      <c r="K353" s="1" t="s">
        <v>131</v>
      </c>
      <c r="L353" s="1" t="s">
        <v>132</v>
      </c>
      <c r="M353" s="1" t="s">
        <v>131</v>
      </c>
      <c r="N353" s="1" t="s">
        <v>130</v>
      </c>
      <c r="O353" s="1" t="s">
        <v>1199</v>
      </c>
      <c r="P353" s="1" t="s">
        <v>1200</v>
      </c>
      <c r="Q353" s="1" t="s">
        <v>1201</v>
      </c>
      <c r="R353" s="1" t="s">
        <v>1201</v>
      </c>
      <c r="S353" s="1" t="s">
        <v>3655</v>
      </c>
      <c r="T353" s="1">
        <v>28100</v>
      </c>
      <c r="U353" s="2">
        <v>45558</v>
      </c>
      <c r="V353" s="1" t="s">
        <v>3656</v>
      </c>
      <c r="W353" s="1" t="s">
        <v>138</v>
      </c>
      <c r="X353" s="1" t="s">
        <v>139</v>
      </c>
      <c r="Y353" s="1" t="s">
        <v>139</v>
      </c>
      <c r="Z353" s="1" t="s">
        <v>138</v>
      </c>
      <c r="AA353" s="1" t="s">
        <v>2037</v>
      </c>
      <c r="AB353" s="1"/>
      <c r="AC353" s="1" t="s">
        <v>138</v>
      </c>
      <c r="AD353" s="1"/>
      <c r="AE353" s="1" t="s">
        <v>138</v>
      </c>
      <c r="AF353" s="1" t="s">
        <v>652</v>
      </c>
      <c r="AG353" s="1" t="s">
        <v>653</v>
      </c>
      <c r="AH353" s="1" t="s">
        <v>138</v>
      </c>
      <c r="AI353" s="1" t="s">
        <v>138</v>
      </c>
      <c r="AJ353" s="1" t="s">
        <v>138</v>
      </c>
      <c r="AK353" s="1" t="s">
        <v>138</v>
      </c>
      <c r="AL353" s="1" t="str">
        <f t="shared" si="10"/>
        <v>|Istruttoria Documenti NON Conforme</v>
      </c>
      <c r="AM353" s="1" t="s">
        <v>307</v>
      </c>
      <c r="AN353" s="1"/>
      <c r="AO353" s="1" t="s">
        <v>144</v>
      </c>
      <c r="AP353" s="1">
        <v>0</v>
      </c>
      <c r="AQ353" s="1">
        <v>0</v>
      </c>
      <c r="AR353" s="6">
        <v>0</v>
      </c>
      <c r="AS353" s="6"/>
      <c r="AT353" s="6">
        <f t="shared" si="11"/>
        <v>0</v>
      </c>
      <c r="AW353" t="s">
        <v>138</v>
      </c>
      <c r="AY353" t="s">
        <v>280</v>
      </c>
      <c r="BB353" t="s">
        <v>281</v>
      </c>
      <c r="BC353" t="s">
        <v>281</v>
      </c>
      <c r="BE353" t="s">
        <v>148</v>
      </c>
      <c r="BF353">
        <v>2</v>
      </c>
      <c r="BG353">
        <v>2</v>
      </c>
      <c r="BH353" t="s">
        <v>149</v>
      </c>
      <c r="BI353">
        <v>2023</v>
      </c>
      <c r="BK353">
        <v>2023</v>
      </c>
      <c r="BL353">
        <v>2</v>
      </c>
      <c r="BM353">
        <v>6</v>
      </c>
      <c r="BN353" t="s">
        <v>150</v>
      </c>
      <c r="BO353" t="s">
        <v>151</v>
      </c>
      <c r="BP353">
        <v>90</v>
      </c>
      <c r="BQ353">
        <v>581</v>
      </c>
      <c r="BR353" t="s">
        <v>152</v>
      </c>
      <c r="BS353">
        <v>581</v>
      </c>
      <c r="BT353" t="s">
        <v>152</v>
      </c>
      <c r="BU353" t="s">
        <v>153</v>
      </c>
      <c r="BV353" t="s">
        <v>154</v>
      </c>
      <c r="BW353" t="s">
        <v>155</v>
      </c>
      <c r="BX353" t="s">
        <v>156</v>
      </c>
      <c r="BY353" t="s">
        <v>138</v>
      </c>
      <c r="BZ353" t="s">
        <v>157</v>
      </c>
      <c r="CA353">
        <v>5</v>
      </c>
      <c r="CC353" t="s">
        <v>138</v>
      </c>
      <c r="CD353">
        <v>910697</v>
      </c>
      <c r="CE353">
        <v>581</v>
      </c>
      <c r="CF353" t="s">
        <v>158</v>
      </c>
      <c r="CG353" t="s">
        <v>159</v>
      </c>
      <c r="CH353" t="s">
        <v>159</v>
      </c>
      <c r="CI353" t="s">
        <v>160</v>
      </c>
      <c r="CJ353" t="s">
        <v>3657</v>
      </c>
      <c r="CK353" t="s">
        <v>139</v>
      </c>
      <c r="CL353" t="s">
        <v>3654</v>
      </c>
      <c r="CO353">
        <v>-3</v>
      </c>
      <c r="CP353" t="s">
        <v>139</v>
      </c>
      <c r="CQ353" t="s">
        <v>138</v>
      </c>
      <c r="CS353" t="s">
        <v>162</v>
      </c>
      <c r="CT353" t="s">
        <v>163</v>
      </c>
      <c r="DD353">
        <v>26306.25</v>
      </c>
      <c r="DE353">
        <v>57187.53</v>
      </c>
      <c r="DF353">
        <v>20448.57</v>
      </c>
      <c r="DG353">
        <v>20448.57</v>
      </c>
      <c r="DH353">
        <v>11.81</v>
      </c>
      <c r="DI353">
        <v>3</v>
      </c>
      <c r="DJ353" t="s">
        <v>139</v>
      </c>
      <c r="DK353">
        <v>223</v>
      </c>
      <c r="DO353" t="s">
        <v>164</v>
      </c>
      <c r="DP353" t="s">
        <v>3658</v>
      </c>
      <c r="DQ353">
        <v>51933.37</v>
      </c>
      <c r="DR353">
        <v>51939.37</v>
      </c>
      <c r="DS353">
        <v>30</v>
      </c>
      <c r="DT353">
        <v>2.54</v>
      </c>
      <c r="DU353">
        <v>20448.57</v>
      </c>
      <c r="DV353">
        <v>20448.57</v>
      </c>
      <c r="DX353" t="s">
        <v>138</v>
      </c>
      <c r="DY353" t="s">
        <v>139</v>
      </c>
    </row>
    <row r="354" spans="1:129" x14ac:dyDescent="0.25">
      <c r="A354" s="1">
        <v>353</v>
      </c>
      <c r="B354" s="1">
        <v>235948</v>
      </c>
      <c r="C354" s="1" t="s">
        <v>3659</v>
      </c>
      <c r="D354" s="1" t="s">
        <v>3660</v>
      </c>
      <c r="E354" s="1" t="s">
        <v>3661</v>
      </c>
      <c r="F354" s="1" t="s">
        <v>3662</v>
      </c>
      <c r="G354" s="1">
        <v>896807</v>
      </c>
      <c r="H354" s="2">
        <v>37931</v>
      </c>
      <c r="I354" s="1" t="s">
        <v>170</v>
      </c>
      <c r="J354" s="1" t="s">
        <v>130</v>
      </c>
      <c r="K354" s="1" t="s">
        <v>131</v>
      </c>
      <c r="L354" s="1" t="s">
        <v>132</v>
      </c>
      <c r="M354" s="1" t="s">
        <v>131</v>
      </c>
      <c r="N354" s="1" t="s">
        <v>130</v>
      </c>
      <c r="O354" s="1" t="s">
        <v>171</v>
      </c>
      <c r="P354" s="1" t="s">
        <v>172</v>
      </c>
      <c r="Q354" s="1" t="s">
        <v>2938</v>
      </c>
      <c r="R354" s="1"/>
      <c r="S354" s="1" t="s">
        <v>3663</v>
      </c>
      <c r="T354" s="1">
        <v>20831</v>
      </c>
      <c r="U354" s="2">
        <v>45506</v>
      </c>
      <c r="V354" s="1" t="s">
        <v>3664</v>
      </c>
      <c r="W354" s="1" t="s">
        <v>138</v>
      </c>
      <c r="X354" s="1" t="s">
        <v>139</v>
      </c>
      <c r="Y354" s="1" t="s">
        <v>139</v>
      </c>
      <c r="Z354" s="1" t="s">
        <v>138</v>
      </c>
      <c r="AA354" s="1" t="s">
        <v>2037</v>
      </c>
      <c r="AB354" s="1"/>
      <c r="AC354" s="1" t="s">
        <v>138</v>
      </c>
      <c r="AD354" s="1"/>
      <c r="AE354" s="1" t="s">
        <v>138</v>
      </c>
      <c r="AF354" s="1" t="s">
        <v>652</v>
      </c>
      <c r="AG354" s="1" t="s">
        <v>653</v>
      </c>
      <c r="AH354" s="1" t="s">
        <v>138</v>
      </c>
      <c r="AI354" s="1" t="s">
        <v>138</v>
      </c>
      <c r="AJ354" s="1" t="s">
        <v>138</v>
      </c>
      <c r="AK354" s="1" t="s">
        <v>138</v>
      </c>
      <c r="AL354" s="1" t="str">
        <f t="shared" si="10"/>
        <v>|Istruttoria Documenti NON Conforme</v>
      </c>
      <c r="AM354" s="1" t="s">
        <v>307</v>
      </c>
      <c r="AN354" s="1"/>
      <c r="AO354" s="1" t="s">
        <v>144</v>
      </c>
      <c r="AP354" s="1">
        <v>0</v>
      </c>
      <c r="AQ354" s="1">
        <v>0</v>
      </c>
      <c r="AR354" s="6">
        <v>0</v>
      </c>
      <c r="AS354" s="6"/>
      <c r="AT354" s="6">
        <f t="shared" si="11"/>
        <v>0</v>
      </c>
      <c r="AW354" t="s">
        <v>138</v>
      </c>
      <c r="AY354" t="s">
        <v>428</v>
      </c>
      <c r="BB354" t="s">
        <v>139</v>
      </c>
      <c r="BC354" t="s">
        <v>139</v>
      </c>
      <c r="BE354" t="s">
        <v>180</v>
      </c>
      <c r="BF354">
        <v>1</v>
      </c>
      <c r="BG354">
        <v>3</v>
      </c>
      <c r="BH354" t="s">
        <v>149</v>
      </c>
      <c r="BI354">
        <v>2022</v>
      </c>
      <c r="BK354">
        <v>2022</v>
      </c>
      <c r="BL354">
        <v>3</v>
      </c>
      <c r="BM354">
        <v>4</v>
      </c>
      <c r="BN354" t="s">
        <v>150</v>
      </c>
      <c r="BO354" t="s">
        <v>151</v>
      </c>
      <c r="BP354">
        <v>93</v>
      </c>
      <c r="BQ354" t="s">
        <v>1697</v>
      </c>
      <c r="BR354" t="s">
        <v>152</v>
      </c>
      <c r="BS354" t="s">
        <v>1697</v>
      </c>
      <c r="BT354" t="s">
        <v>152</v>
      </c>
      <c r="BU354" t="s">
        <v>153</v>
      </c>
      <c r="BV354" t="s">
        <v>154</v>
      </c>
      <c r="BW354" t="s">
        <v>183</v>
      </c>
      <c r="BX354" t="s">
        <v>184</v>
      </c>
      <c r="BY354" t="s">
        <v>139</v>
      </c>
      <c r="BZ354" t="s">
        <v>1698</v>
      </c>
      <c r="CA354">
        <v>3</v>
      </c>
      <c r="CC354" t="s">
        <v>138</v>
      </c>
      <c r="CD354">
        <v>896807</v>
      </c>
      <c r="CE354" t="s">
        <v>1697</v>
      </c>
      <c r="CF354" t="s">
        <v>158</v>
      </c>
      <c r="CG354" t="s">
        <v>159</v>
      </c>
      <c r="CH354" t="s">
        <v>159</v>
      </c>
      <c r="CI354" t="s">
        <v>160</v>
      </c>
      <c r="CJ354" t="s">
        <v>3665</v>
      </c>
      <c r="CK354" t="s">
        <v>139</v>
      </c>
      <c r="CL354" t="s">
        <v>3662</v>
      </c>
      <c r="CO354">
        <v>0</v>
      </c>
      <c r="CP354" t="s">
        <v>139</v>
      </c>
      <c r="CQ354" t="s">
        <v>138</v>
      </c>
      <c r="CS354" t="s">
        <v>162</v>
      </c>
      <c r="CT354" t="s">
        <v>163</v>
      </c>
      <c r="CY354">
        <v>966</v>
      </c>
      <c r="CZ354">
        <v>966</v>
      </c>
      <c r="DD354">
        <v>26306.25</v>
      </c>
      <c r="DE354">
        <v>57187.53</v>
      </c>
      <c r="DF354">
        <v>20428.599999999999</v>
      </c>
      <c r="DG354">
        <v>20428.599999999999</v>
      </c>
      <c r="DH354">
        <v>30147.97</v>
      </c>
      <c r="DI354">
        <v>3</v>
      </c>
      <c r="DJ354" t="s">
        <v>139</v>
      </c>
      <c r="DK354">
        <v>223</v>
      </c>
      <c r="DO354" t="s">
        <v>164</v>
      </c>
      <c r="DP354" t="s">
        <v>3666</v>
      </c>
      <c r="DQ354">
        <v>35421.56</v>
      </c>
      <c r="DR354">
        <v>50254.36</v>
      </c>
      <c r="DS354">
        <v>74164</v>
      </c>
      <c r="DT354">
        <v>2.46</v>
      </c>
      <c r="DU354">
        <v>20428.599999999999</v>
      </c>
      <c r="DV354">
        <v>20428.599999999999</v>
      </c>
      <c r="DX354" t="s">
        <v>138</v>
      </c>
      <c r="DY354" t="s">
        <v>139</v>
      </c>
    </row>
    <row r="355" spans="1:129" x14ac:dyDescent="0.25">
      <c r="A355" s="1">
        <v>354</v>
      </c>
      <c r="B355" s="1">
        <v>248347</v>
      </c>
      <c r="C355" s="1" t="s">
        <v>3667</v>
      </c>
      <c r="D355" s="1" t="s">
        <v>126</v>
      </c>
      <c r="E355" s="1" t="s">
        <v>3668</v>
      </c>
      <c r="F355" s="1" t="s">
        <v>3669</v>
      </c>
      <c r="G355" s="1">
        <v>918730</v>
      </c>
      <c r="H355" s="2">
        <v>38282</v>
      </c>
      <c r="I355" s="1" t="s">
        <v>129</v>
      </c>
      <c r="J355" s="1" t="s">
        <v>130</v>
      </c>
      <c r="K355" s="1" t="s">
        <v>131</v>
      </c>
      <c r="L355" s="1" t="s">
        <v>132</v>
      </c>
      <c r="M355" s="1" t="s">
        <v>131</v>
      </c>
      <c r="N355" s="1" t="s">
        <v>130</v>
      </c>
      <c r="O355" s="1" t="s">
        <v>171</v>
      </c>
      <c r="P355" s="1" t="s">
        <v>172</v>
      </c>
      <c r="Q355" s="1" t="s">
        <v>422</v>
      </c>
      <c r="R355" s="1"/>
      <c r="S355" s="1" t="s">
        <v>3670</v>
      </c>
      <c r="T355" s="1">
        <v>20811</v>
      </c>
      <c r="U355" s="2">
        <v>45564</v>
      </c>
      <c r="V355" s="1" t="s">
        <v>3671</v>
      </c>
      <c r="W355" s="1" t="s">
        <v>138</v>
      </c>
      <c r="X355" s="1" t="s">
        <v>139</v>
      </c>
      <c r="Y355" s="1" t="s">
        <v>139</v>
      </c>
      <c r="Z355" s="1" t="s">
        <v>138</v>
      </c>
      <c r="AA355" s="1" t="s">
        <v>2037</v>
      </c>
      <c r="AB355" s="1"/>
      <c r="AC355" s="1" t="s">
        <v>138</v>
      </c>
      <c r="AD355" s="1"/>
      <c r="AE355" s="1" t="s">
        <v>138</v>
      </c>
      <c r="AF355" s="1" t="s">
        <v>2110</v>
      </c>
      <c r="AG355" s="1"/>
      <c r="AH355" s="1" t="s">
        <v>138</v>
      </c>
      <c r="AI355" s="1" t="s">
        <v>138</v>
      </c>
      <c r="AJ355" s="1" t="s">
        <v>138</v>
      </c>
      <c r="AK355" s="1" t="s">
        <v>138</v>
      </c>
      <c r="AL355" s="1" t="str">
        <f t="shared" si="10"/>
        <v>|Mancanza tipologia richiesta Sovvenzione</v>
      </c>
      <c r="AM355" s="1" t="s">
        <v>2111</v>
      </c>
      <c r="AN355" s="1" t="s">
        <v>179</v>
      </c>
      <c r="AO355" s="1" t="s">
        <v>144</v>
      </c>
      <c r="AP355" s="1">
        <v>0</v>
      </c>
      <c r="AQ355" s="1">
        <v>0</v>
      </c>
      <c r="AR355" s="6">
        <v>0</v>
      </c>
      <c r="AS355" s="6"/>
      <c r="AT355" s="6">
        <f t="shared" si="11"/>
        <v>0</v>
      </c>
      <c r="AW355" t="s">
        <v>138</v>
      </c>
      <c r="AY355" t="s">
        <v>428</v>
      </c>
      <c r="BB355" t="s">
        <v>139</v>
      </c>
      <c r="BC355" t="s">
        <v>139</v>
      </c>
      <c r="BE355" t="s">
        <v>180</v>
      </c>
      <c r="BF355">
        <v>1</v>
      </c>
      <c r="BG355">
        <v>2</v>
      </c>
      <c r="BH355" t="s">
        <v>149</v>
      </c>
      <c r="BI355">
        <v>2023</v>
      </c>
      <c r="BK355">
        <v>2023</v>
      </c>
      <c r="BL355">
        <v>2</v>
      </c>
      <c r="BM355">
        <v>4</v>
      </c>
      <c r="BN355" t="s">
        <v>150</v>
      </c>
      <c r="BO355" t="s">
        <v>151</v>
      </c>
      <c r="BP355">
        <v>91</v>
      </c>
      <c r="BQ355" t="s">
        <v>944</v>
      </c>
      <c r="BR355" t="s">
        <v>152</v>
      </c>
      <c r="BS355" t="s">
        <v>944</v>
      </c>
      <c r="BT355" t="s">
        <v>152</v>
      </c>
      <c r="BU355" t="s">
        <v>153</v>
      </c>
      <c r="BV355" t="s">
        <v>182</v>
      </c>
      <c r="BW355" t="s">
        <v>183</v>
      </c>
      <c r="BX355" t="s">
        <v>184</v>
      </c>
      <c r="BY355" t="s">
        <v>138</v>
      </c>
      <c r="BZ355" t="s">
        <v>945</v>
      </c>
      <c r="CA355">
        <v>3</v>
      </c>
      <c r="CC355" t="s">
        <v>138</v>
      </c>
      <c r="CD355">
        <v>918730</v>
      </c>
      <c r="CE355" t="s">
        <v>944</v>
      </c>
      <c r="CF355" t="s">
        <v>173</v>
      </c>
      <c r="CG355" t="s">
        <v>159</v>
      </c>
      <c r="CH355" t="s">
        <v>159</v>
      </c>
      <c r="CI355" t="s">
        <v>160</v>
      </c>
      <c r="CK355" t="s">
        <v>139</v>
      </c>
      <c r="CL355" t="s">
        <v>3669</v>
      </c>
      <c r="CO355">
        <v>-1</v>
      </c>
      <c r="CP355" t="s">
        <v>139</v>
      </c>
      <c r="CQ355" t="s">
        <v>138</v>
      </c>
      <c r="CS355" t="s">
        <v>162</v>
      </c>
      <c r="CT355" t="s">
        <v>163</v>
      </c>
      <c r="DD355">
        <v>26306.25</v>
      </c>
      <c r="DE355">
        <v>57187.53</v>
      </c>
      <c r="DF355">
        <v>20481.95</v>
      </c>
      <c r="DG355">
        <v>20481.95</v>
      </c>
      <c r="DH355">
        <v>49841.74</v>
      </c>
      <c r="DI355">
        <v>3</v>
      </c>
      <c r="DJ355" t="s">
        <v>139</v>
      </c>
      <c r="DK355">
        <v>221</v>
      </c>
      <c r="DO355" t="s">
        <v>164</v>
      </c>
      <c r="DP355" t="s">
        <v>3672</v>
      </c>
      <c r="DQ355">
        <v>34169.21</v>
      </c>
      <c r="DR355">
        <v>66566.34</v>
      </c>
      <c r="DS355">
        <v>161985.67000000001</v>
      </c>
      <c r="DT355">
        <v>3.25</v>
      </c>
      <c r="DU355">
        <v>20481.95</v>
      </c>
      <c r="DV355">
        <v>20481.95</v>
      </c>
      <c r="DX355" t="s">
        <v>138</v>
      </c>
      <c r="DY355" t="s">
        <v>139</v>
      </c>
    </row>
    <row r="356" spans="1:129" x14ac:dyDescent="0.25">
      <c r="A356" s="1">
        <v>355</v>
      </c>
      <c r="B356" s="1">
        <v>248801</v>
      </c>
      <c r="C356" s="1" t="s">
        <v>3673</v>
      </c>
      <c r="D356" s="1" t="s">
        <v>1288</v>
      </c>
      <c r="E356" s="1" t="s">
        <v>3674</v>
      </c>
      <c r="F356" s="1" t="s">
        <v>3675</v>
      </c>
      <c r="G356" s="1">
        <v>902340</v>
      </c>
      <c r="H356" s="2">
        <v>37892</v>
      </c>
      <c r="I356" s="1" t="s">
        <v>170</v>
      </c>
      <c r="J356" s="1" t="s">
        <v>130</v>
      </c>
      <c r="K356" s="1" t="s">
        <v>131</v>
      </c>
      <c r="L356" s="1" t="s">
        <v>132</v>
      </c>
      <c r="M356" s="1" t="s">
        <v>131</v>
      </c>
      <c r="N356" s="1" t="s">
        <v>130</v>
      </c>
      <c r="O356" s="1"/>
      <c r="P356" s="1" t="s">
        <v>553</v>
      </c>
      <c r="Q356" s="1" t="s">
        <v>3676</v>
      </c>
      <c r="R356" s="1" t="s">
        <v>3677</v>
      </c>
      <c r="S356" s="1" t="s">
        <v>3678</v>
      </c>
      <c r="T356" s="1">
        <v>21062</v>
      </c>
      <c r="U356" s="2">
        <v>45582</v>
      </c>
      <c r="V356" s="1" t="s">
        <v>3679</v>
      </c>
      <c r="W356" s="1" t="s">
        <v>138</v>
      </c>
      <c r="X356" s="1" t="s">
        <v>139</v>
      </c>
      <c r="Y356" s="1" t="s">
        <v>139</v>
      </c>
      <c r="Z356" s="1" t="s">
        <v>138</v>
      </c>
      <c r="AA356" s="1" t="s">
        <v>2037</v>
      </c>
      <c r="AB356" s="1"/>
      <c r="AC356" s="1" t="s">
        <v>138</v>
      </c>
      <c r="AD356" s="1"/>
      <c r="AE356" s="1" t="s">
        <v>138</v>
      </c>
      <c r="AF356" s="1" t="s">
        <v>2110</v>
      </c>
      <c r="AG356" s="1"/>
      <c r="AH356" s="1" t="s">
        <v>138</v>
      </c>
      <c r="AI356" s="1" t="s">
        <v>138</v>
      </c>
      <c r="AJ356" s="1" t="s">
        <v>138</v>
      </c>
      <c r="AK356" s="1" t="s">
        <v>138</v>
      </c>
      <c r="AL356" s="1" t="str">
        <f t="shared" si="10"/>
        <v>|Mancanza tipologia richiesta Sovvenzione</v>
      </c>
      <c r="AM356" s="1" t="s">
        <v>2111</v>
      </c>
      <c r="AN356" s="1"/>
      <c r="AO356" s="1" t="s">
        <v>144</v>
      </c>
      <c r="AP356" s="1">
        <v>0</v>
      </c>
      <c r="AQ356" s="1">
        <v>0</v>
      </c>
      <c r="AR356" s="6">
        <v>0</v>
      </c>
      <c r="AS356" s="6"/>
      <c r="AT356" s="6">
        <f t="shared" si="11"/>
        <v>0</v>
      </c>
      <c r="AW356" t="s">
        <v>138</v>
      </c>
      <c r="AY356" t="s">
        <v>280</v>
      </c>
      <c r="BB356" t="s">
        <v>281</v>
      </c>
      <c r="BC356" t="s">
        <v>281</v>
      </c>
      <c r="BE356" t="s">
        <v>180</v>
      </c>
      <c r="BF356">
        <v>1</v>
      </c>
      <c r="BG356">
        <v>3</v>
      </c>
      <c r="BH356" t="s">
        <v>149</v>
      </c>
      <c r="BI356">
        <v>2022</v>
      </c>
      <c r="BK356">
        <v>2022</v>
      </c>
      <c r="BL356">
        <v>3</v>
      </c>
      <c r="BM356">
        <v>4</v>
      </c>
      <c r="BN356" t="s">
        <v>150</v>
      </c>
      <c r="BO356" t="s">
        <v>151</v>
      </c>
      <c r="BP356">
        <v>92</v>
      </c>
      <c r="BQ356" t="s">
        <v>499</v>
      </c>
      <c r="BR356" t="s">
        <v>152</v>
      </c>
      <c r="BS356" t="s">
        <v>499</v>
      </c>
      <c r="BT356" t="s">
        <v>152</v>
      </c>
      <c r="BU356" t="s">
        <v>153</v>
      </c>
      <c r="BV356" t="s">
        <v>154</v>
      </c>
      <c r="BW356" t="s">
        <v>183</v>
      </c>
      <c r="BX356" t="s">
        <v>184</v>
      </c>
      <c r="BY356" t="s">
        <v>138</v>
      </c>
      <c r="BZ356" t="s">
        <v>500</v>
      </c>
      <c r="CA356">
        <v>3</v>
      </c>
      <c r="CC356" t="s">
        <v>138</v>
      </c>
      <c r="CD356">
        <v>902340</v>
      </c>
      <c r="CE356" t="s">
        <v>499</v>
      </c>
      <c r="CF356" t="s">
        <v>158</v>
      </c>
      <c r="CG356" t="s">
        <v>159</v>
      </c>
      <c r="CH356" t="s">
        <v>159</v>
      </c>
      <c r="CI356" t="s">
        <v>160</v>
      </c>
      <c r="CK356" t="s">
        <v>139</v>
      </c>
      <c r="CL356" t="s">
        <v>3675</v>
      </c>
      <c r="CO356">
        <v>0</v>
      </c>
      <c r="CP356" t="s">
        <v>139</v>
      </c>
      <c r="CQ356" t="s">
        <v>138</v>
      </c>
      <c r="CS356" t="s">
        <v>162</v>
      </c>
      <c r="CT356" t="s">
        <v>163</v>
      </c>
      <c r="DD356">
        <v>26306.25</v>
      </c>
      <c r="DE356">
        <v>57187.53</v>
      </c>
      <c r="DF356">
        <v>20703.310000000001</v>
      </c>
      <c r="DG356">
        <v>20703.310000000001</v>
      </c>
      <c r="DH356">
        <v>518.79999999999995</v>
      </c>
      <c r="DI356">
        <v>3</v>
      </c>
      <c r="DJ356" t="s">
        <v>139</v>
      </c>
      <c r="DK356">
        <v>213</v>
      </c>
      <c r="DO356" t="s">
        <v>164</v>
      </c>
      <c r="DP356" t="s">
        <v>3680</v>
      </c>
      <c r="DQ356">
        <v>54794.8</v>
      </c>
      <c r="DR356">
        <v>55070.8</v>
      </c>
      <c r="DS356">
        <v>1380</v>
      </c>
      <c r="DT356">
        <v>2.66</v>
      </c>
      <c r="DU356">
        <v>20703.310000000001</v>
      </c>
      <c r="DV356">
        <v>20703.310000000001</v>
      </c>
      <c r="DX356" t="s">
        <v>138</v>
      </c>
      <c r="DY356" t="s">
        <v>139</v>
      </c>
    </row>
    <row r="357" spans="1:129" x14ac:dyDescent="0.25">
      <c r="A357" s="1">
        <v>356</v>
      </c>
      <c r="B357" s="1">
        <v>239188</v>
      </c>
      <c r="C357" s="1" t="s">
        <v>3681</v>
      </c>
      <c r="D357" s="1" t="s">
        <v>3156</v>
      </c>
      <c r="E357" s="1" t="s">
        <v>3682</v>
      </c>
      <c r="F357" s="1" t="s">
        <v>3683</v>
      </c>
      <c r="G357" s="1">
        <v>915599</v>
      </c>
      <c r="H357" s="2">
        <v>38005</v>
      </c>
      <c r="I357" s="1" t="s">
        <v>170</v>
      </c>
      <c r="J357" s="1" t="s">
        <v>130</v>
      </c>
      <c r="K357" s="1" t="s">
        <v>131</v>
      </c>
      <c r="L357" s="1" t="s">
        <v>132</v>
      </c>
      <c r="M357" s="1" t="s">
        <v>131</v>
      </c>
      <c r="N357" s="1" t="s">
        <v>130</v>
      </c>
      <c r="O357" s="1" t="s">
        <v>171</v>
      </c>
      <c r="P357" s="1" t="s">
        <v>273</v>
      </c>
      <c r="Q357" s="1" t="s">
        <v>3684</v>
      </c>
      <c r="R357" s="1"/>
      <c r="S357" s="1" t="s">
        <v>3685</v>
      </c>
      <c r="T357" s="1">
        <v>20011</v>
      </c>
      <c r="U357" s="2">
        <v>45490</v>
      </c>
      <c r="V357" s="1" t="s">
        <v>3686</v>
      </c>
      <c r="W357" s="1" t="s">
        <v>138</v>
      </c>
      <c r="X357" s="1" t="s">
        <v>139</v>
      </c>
      <c r="Y357" s="1" t="s">
        <v>139</v>
      </c>
      <c r="Z357" s="1" t="s">
        <v>138</v>
      </c>
      <c r="AA357" s="1" t="s">
        <v>2037</v>
      </c>
      <c r="AB357" s="1"/>
      <c r="AC357" s="1" t="s">
        <v>138</v>
      </c>
      <c r="AD357" s="1"/>
      <c r="AE357" s="1" t="s">
        <v>138</v>
      </c>
      <c r="AF357" s="1" t="s">
        <v>2110</v>
      </c>
      <c r="AG357" s="1"/>
      <c r="AH357" s="1" t="s">
        <v>138</v>
      </c>
      <c r="AI357" s="1" t="s">
        <v>138</v>
      </c>
      <c r="AJ357" s="1" t="s">
        <v>138</v>
      </c>
      <c r="AK357" s="1" t="s">
        <v>138</v>
      </c>
      <c r="AL357" s="1" t="str">
        <f t="shared" si="10"/>
        <v>|Mancanza tipologia richiesta Sovvenzione</v>
      </c>
      <c r="AM357" s="1" t="s">
        <v>2111</v>
      </c>
      <c r="AN357" s="1"/>
      <c r="AO357" s="1" t="s">
        <v>144</v>
      </c>
      <c r="AP357" s="1">
        <v>0</v>
      </c>
      <c r="AQ357" s="1">
        <v>0</v>
      </c>
      <c r="AR357" s="6">
        <v>0</v>
      </c>
      <c r="AS357" s="6"/>
      <c r="AT357" s="6">
        <f t="shared" si="11"/>
        <v>0</v>
      </c>
      <c r="AW357" t="s">
        <v>138</v>
      </c>
      <c r="AY357" t="s">
        <v>280</v>
      </c>
      <c r="BB357" t="s">
        <v>281</v>
      </c>
      <c r="BC357" t="s">
        <v>281</v>
      </c>
      <c r="BE357" t="s">
        <v>180</v>
      </c>
      <c r="BF357">
        <v>1</v>
      </c>
      <c r="BG357">
        <v>2</v>
      </c>
      <c r="BH357" t="s">
        <v>149</v>
      </c>
      <c r="BI357">
        <v>2023</v>
      </c>
      <c r="BK357">
        <v>2023</v>
      </c>
      <c r="BL357">
        <v>2</v>
      </c>
      <c r="BM357">
        <v>4</v>
      </c>
      <c r="BN357" t="s">
        <v>150</v>
      </c>
      <c r="BO357" t="s">
        <v>151</v>
      </c>
      <c r="BP357">
        <v>89</v>
      </c>
      <c r="BQ357" t="s">
        <v>1350</v>
      </c>
      <c r="BR357" t="s">
        <v>152</v>
      </c>
      <c r="BS357" t="s">
        <v>1350</v>
      </c>
      <c r="BT357" t="s">
        <v>152</v>
      </c>
      <c r="BU357" t="s">
        <v>153</v>
      </c>
      <c r="BV357" t="s">
        <v>154</v>
      </c>
      <c r="BW357" t="s">
        <v>183</v>
      </c>
      <c r="BX357" t="s">
        <v>184</v>
      </c>
      <c r="BZ357" t="s">
        <v>1351</v>
      </c>
      <c r="CA357">
        <v>3</v>
      </c>
      <c r="CC357" t="s">
        <v>138</v>
      </c>
      <c r="CD357">
        <v>915599</v>
      </c>
      <c r="CE357" t="s">
        <v>1350</v>
      </c>
      <c r="CF357" t="s">
        <v>158</v>
      </c>
      <c r="CG357" t="s">
        <v>159</v>
      </c>
      <c r="CH357" t="s">
        <v>159</v>
      </c>
      <c r="CI357" t="s">
        <v>160</v>
      </c>
      <c r="CK357" t="s">
        <v>139</v>
      </c>
      <c r="CL357" t="s">
        <v>3683</v>
      </c>
      <c r="CO357">
        <v>-1</v>
      </c>
      <c r="CP357" t="s">
        <v>139</v>
      </c>
      <c r="CQ357" t="s">
        <v>138</v>
      </c>
      <c r="CS357" t="s">
        <v>162</v>
      </c>
      <c r="CT357" t="s">
        <v>163</v>
      </c>
      <c r="DD357">
        <v>26306.25</v>
      </c>
      <c r="DE357">
        <v>57187.53</v>
      </c>
      <c r="DF357">
        <v>21102.19</v>
      </c>
      <c r="DG357">
        <v>21102.19</v>
      </c>
      <c r="DH357">
        <v>15490.85</v>
      </c>
      <c r="DI357">
        <v>3</v>
      </c>
      <c r="DJ357" t="s">
        <v>139</v>
      </c>
      <c r="DK357">
        <v>198</v>
      </c>
      <c r="DO357" t="s">
        <v>164</v>
      </c>
      <c r="DP357" t="s">
        <v>3687</v>
      </c>
      <c r="DQ357">
        <v>36728.199999999997</v>
      </c>
      <c r="DR357">
        <v>43048.47</v>
      </c>
      <c r="DS357">
        <v>31601.33</v>
      </c>
      <c r="DT357">
        <v>2.04</v>
      </c>
      <c r="DU357">
        <v>21102.19</v>
      </c>
      <c r="DV357">
        <v>21102.19</v>
      </c>
      <c r="DX357" t="s">
        <v>138</v>
      </c>
      <c r="DY357" t="s">
        <v>139</v>
      </c>
    </row>
    <row r="358" spans="1:129" x14ac:dyDescent="0.25">
      <c r="A358" s="1">
        <v>357</v>
      </c>
      <c r="B358" s="1">
        <v>243946</v>
      </c>
      <c r="C358" s="1" t="s">
        <v>3688</v>
      </c>
      <c r="D358" s="1" t="s">
        <v>3689</v>
      </c>
      <c r="E358" s="1" t="s">
        <v>3690</v>
      </c>
      <c r="F358" s="1" t="s">
        <v>3691</v>
      </c>
      <c r="G358" s="1">
        <v>908927</v>
      </c>
      <c r="H358" s="2">
        <v>38205</v>
      </c>
      <c r="I358" s="1" t="s">
        <v>170</v>
      </c>
      <c r="J358" s="1" t="s">
        <v>130</v>
      </c>
      <c r="K358" s="1" t="s">
        <v>131</v>
      </c>
      <c r="L358" s="1" t="s">
        <v>132</v>
      </c>
      <c r="M358" s="1" t="s">
        <v>131</v>
      </c>
      <c r="N358" s="1" t="s">
        <v>130</v>
      </c>
      <c r="O358" s="1" t="s">
        <v>171</v>
      </c>
      <c r="P358" s="1" t="s">
        <v>273</v>
      </c>
      <c r="Q358" s="1" t="s">
        <v>158</v>
      </c>
      <c r="R358" s="1" t="s">
        <v>158</v>
      </c>
      <c r="S358" s="1" t="s">
        <v>3692</v>
      </c>
      <c r="T358" s="1">
        <v>20151</v>
      </c>
      <c r="U358" s="2">
        <v>45544</v>
      </c>
      <c r="V358" s="1" t="s">
        <v>3693</v>
      </c>
      <c r="W358" s="1" t="s">
        <v>138</v>
      </c>
      <c r="X358" s="1" t="s">
        <v>139</v>
      </c>
      <c r="Y358" s="1" t="s">
        <v>139</v>
      </c>
      <c r="Z358" s="1" t="s">
        <v>138</v>
      </c>
      <c r="AA358" s="1" t="s">
        <v>2037</v>
      </c>
      <c r="AB358" s="1"/>
      <c r="AC358" s="1" t="s">
        <v>138</v>
      </c>
      <c r="AD358" s="1"/>
      <c r="AE358" s="1" t="s">
        <v>138</v>
      </c>
      <c r="AF358" s="1" t="s">
        <v>2110</v>
      </c>
      <c r="AG358" s="1"/>
      <c r="AH358" s="1" t="s">
        <v>138</v>
      </c>
      <c r="AI358" s="1" t="s">
        <v>138</v>
      </c>
      <c r="AJ358" s="1" t="s">
        <v>138</v>
      </c>
      <c r="AK358" s="1" t="s">
        <v>138</v>
      </c>
      <c r="AL358" s="1" t="str">
        <f t="shared" si="10"/>
        <v>|Mancanza tipologia richiesta Sovvenzione</v>
      </c>
      <c r="AM358" s="1" t="s">
        <v>2111</v>
      </c>
      <c r="AN358" s="1"/>
      <c r="AO358" s="1" t="s">
        <v>144</v>
      </c>
      <c r="AP358" s="1">
        <v>0</v>
      </c>
      <c r="AQ358" s="1">
        <v>0</v>
      </c>
      <c r="AR358" s="6">
        <v>0</v>
      </c>
      <c r="AS358" s="6"/>
      <c r="AT358" s="6">
        <f t="shared" si="11"/>
        <v>0</v>
      </c>
      <c r="AW358" t="s">
        <v>139</v>
      </c>
      <c r="BB358" t="s">
        <v>139</v>
      </c>
      <c r="BC358" t="s">
        <v>139</v>
      </c>
      <c r="BE358" t="s">
        <v>180</v>
      </c>
      <c r="BF358">
        <v>1</v>
      </c>
      <c r="BG358">
        <v>2</v>
      </c>
      <c r="BH358" t="s">
        <v>149</v>
      </c>
      <c r="BI358">
        <v>2023</v>
      </c>
      <c r="BK358">
        <v>2023</v>
      </c>
      <c r="BL358">
        <v>2</v>
      </c>
      <c r="BM358">
        <v>4</v>
      </c>
      <c r="BN358" t="s">
        <v>150</v>
      </c>
      <c r="BO358" t="s">
        <v>151</v>
      </c>
      <c r="BP358">
        <v>89</v>
      </c>
      <c r="BQ358" t="s">
        <v>386</v>
      </c>
      <c r="BR358" t="s">
        <v>152</v>
      </c>
      <c r="BS358" t="s">
        <v>386</v>
      </c>
      <c r="BT358" t="s">
        <v>152</v>
      </c>
      <c r="BU358" t="s">
        <v>153</v>
      </c>
      <c r="BV358" t="s">
        <v>154</v>
      </c>
      <c r="BW358" t="s">
        <v>183</v>
      </c>
      <c r="BX358" t="s">
        <v>184</v>
      </c>
      <c r="BY358" t="s">
        <v>138</v>
      </c>
      <c r="BZ358" t="s">
        <v>387</v>
      </c>
      <c r="CA358">
        <v>3</v>
      </c>
      <c r="CC358" t="s">
        <v>138</v>
      </c>
      <c r="CD358">
        <v>908927</v>
      </c>
      <c r="CE358" t="s">
        <v>386</v>
      </c>
      <c r="CF358" t="s">
        <v>158</v>
      </c>
      <c r="CG358" t="s">
        <v>159</v>
      </c>
      <c r="CH358" t="s">
        <v>159</v>
      </c>
      <c r="CI358" t="s">
        <v>160</v>
      </c>
      <c r="CK358" t="s">
        <v>139</v>
      </c>
      <c r="CL358" t="s">
        <v>3691</v>
      </c>
      <c r="CO358">
        <v>-1</v>
      </c>
      <c r="CP358" t="s">
        <v>139</v>
      </c>
      <c r="CQ358" t="s">
        <v>138</v>
      </c>
      <c r="CS358" t="s">
        <v>162</v>
      </c>
      <c r="CT358" t="s">
        <v>163</v>
      </c>
      <c r="DD358">
        <v>26306.25</v>
      </c>
      <c r="DE358">
        <v>57187.53</v>
      </c>
      <c r="DF358">
        <v>21296.75</v>
      </c>
      <c r="DG358">
        <v>21296.75</v>
      </c>
      <c r="DH358">
        <v>0</v>
      </c>
      <c r="DI358">
        <v>3</v>
      </c>
      <c r="DJ358" t="s">
        <v>139</v>
      </c>
      <c r="DK358">
        <v>190</v>
      </c>
      <c r="DO358" t="s">
        <v>164</v>
      </c>
      <c r="DP358" t="s">
        <v>3694</v>
      </c>
      <c r="DQ358">
        <v>47704.72</v>
      </c>
      <c r="DR358">
        <v>47704.72</v>
      </c>
      <c r="DS358">
        <v>0</v>
      </c>
      <c r="DT358">
        <v>2.2400000000000002</v>
      </c>
      <c r="DU358">
        <v>21296.75</v>
      </c>
      <c r="DV358">
        <v>21296.75</v>
      </c>
      <c r="DX358" t="s">
        <v>138</v>
      </c>
      <c r="DY358" t="s">
        <v>139</v>
      </c>
    </row>
    <row r="359" spans="1:129" x14ac:dyDescent="0.25">
      <c r="A359" s="1">
        <v>358</v>
      </c>
      <c r="B359" s="1">
        <v>236745</v>
      </c>
      <c r="C359" s="1" t="s">
        <v>3695</v>
      </c>
      <c r="D359" s="1" t="s">
        <v>326</v>
      </c>
      <c r="E359" s="1" t="s">
        <v>3696</v>
      </c>
      <c r="F359" s="1" t="s">
        <v>3697</v>
      </c>
      <c r="G359" s="1">
        <v>905884</v>
      </c>
      <c r="H359" s="2">
        <v>29706</v>
      </c>
      <c r="I359" s="1" t="s">
        <v>170</v>
      </c>
      <c r="J359" s="1" t="s">
        <v>130</v>
      </c>
      <c r="K359" s="1" t="s">
        <v>131</v>
      </c>
      <c r="L359" s="1" t="s">
        <v>132</v>
      </c>
      <c r="M359" s="1" t="s">
        <v>131</v>
      </c>
      <c r="N359" s="1" t="s">
        <v>130</v>
      </c>
      <c r="O359" s="1" t="s">
        <v>171</v>
      </c>
      <c r="P359" s="1" t="s">
        <v>172</v>
      </c>
      <c r="Q359" s="1" t="s">
        <v>3698</v>
      </c>
      <c r="R359" s="1" t="s">
        <v>3698</v>
      </c>
      <c r="S359" s="1" t="s">
        <v>3699</v>
      </c>
      <c r="T359" s="1">
        <v>20846</v>
      </c>
      <c r="U359" s="2">
        <v>45512</v>
      </c>
      <c r="V359" s="1" t="s">
        <v>3700</v>
      </c>
      <c r="W359" s="1" t="s">
        <v>138</v>
      </c>
      <c r="X359" s="1" t="s">
        <v>139</v>
      </c>
      <c r="Y359" s="1" t="s">
        <v>139</v>
      </c>
      <c r="Z359" s="1" t="s">
        <v>138</v>
      </c>
      <c r="AA359" s="1" t="s">
        <v>2037</v>
      </c>
      <c r="AB359" s="1"/>
      <c r="AC359" s="1" t="s">
        <v>138</v>
      </c>
      <c r="AD359" s="1"/>
      <c r="AE359" s="1" t="s">
        <v>138</v>
      </c>
      <c r="AF359" s="1" t="s">
        <v>251</v>
      </c>
      <c r="AG359" s="1" t="s">
        <v>252</v>
      </c>
      <c r="AH359" s="1" t="s">
        <v>138</v>
      </c>
      <c r="AI359" s="1" t="s">
        <v>138</v>
      </c>
      <c r="AJ359" s="1" t="s">
        <v>138</v>
      </c>
      <c r="AK359" s="1" t="s">
        <v>138</v>
      </c>
      <c r="AL359" s="1" t="str">
        <f t="shared" si="10"/>
        <v>Non si ravvisa la gravità dell'evento</v>
      </c>
      <c r="AM359" s="1"/>
      <c r="AN359" s="1" t="s">
        <v>179</v>
      </c>
      <c r="AO359" s="1" t="s">
        <v>144</v>
      </c>
      <c r="AP359" s="1">
        <v>0</v>
      </c>
      <c r="AQ359" s="1">
        <v>0</v>
      </c>
      <c r="AR359" s="6">
        <v>0</v>
      </c>
      <c r="AS359" s="6"/>
      <c r="AT359" s="6">
        <f t="shared" si="11"/>
        <v>0</v>
      </c>
      <c r="AV359" t="s">
        <v>6782</v>
      </c>
      <c r="AW359" t="s">
        <v>138</v>
      </c>
      <c r="AY359" t="s">
        <v>428</v>
      </c>
      <c r="BB359" t="s">
        <v>139</v>
      </c>
      <c r="BC359" t="s">
        <v>139</v>
      </c>
      <c r="BE359" t="s">
        <v>148</v>
      </c>
      <c r="BF359">
        <v>2</v>
      </c>
      <c r="BG359">
        <v>3</v>
      </c>
      <c r="BH359" t="s">
        <v>149</v>
      </c>
      <c r="BI359">
        <v>2022</v>
      </c>
      <c r="BK359">
        <v>2022</v>
      </c>
      <c r="BL359">
        <v>3</v>
      </c>
      <c r="BM359">
        <v>4</v>
      </c>
      <c r="BN359" t="s">
        <v>150</v>
      </c>
      <c r="BO359" t="s">
        <v>151</v>
      </c>
      <c r="BP359">
        <v>91</v>
      </c>
      <c r="BQ359" t="s">
        <v>3364</v>
      </c>
      <c r="BR359" t="s">
        <v>152</v>
      </c>
      <c r="BS359" t="s">
        <v>3364</v>
      </c>
      <c r="BT359" t="s">
        <v>152</v>
      </c>
      <c r="BU359" t="s">
        <v>153</v>
      </c>
      <c r="BV359" t="s">
        <v>182</v>
      </c>
      <c r="BW359" t="s">
        <v>183</v>
      </c>
      <c r="BX359" t="s">
        <v>184</v>
      </c>
      <c r="BY359" t="s">
        <v>138</v>
      </c>
      <c r="BZ359" t="s">
        <v>185</v>
      </c>
      <c r="CA359">
        <v>3</v>
      </c>
      <c r="CC359" t="s">
        <v>138</v>
      </c>
      <c r="CD359">
        <v>905884</v>
      </c>
      <c r="CE359" t="s">
        <v>3364</v>
      </c>
      <c r="CF359" t="s">
        <v>173</v>
      </c>
      <c r="CG359" t="s">
        <v>159</v>
      </c>
      <c r="CH359" t="s">
        <v>159</v>
      </c>
      <c r="CI359" t="s">
        <v>160</v>
      </c>
      <c r="CK359" t="s">
        <v>139</v>
      </c>
      <c r="CL359" t="s">
        <v>3697</v>
      </c>
      <c r="CO359">
        <v>0</v>
      </c>
      <c r="CP359" t="s">
        <v>139</v>
      </c>
      <c r="CQ359" t="s">
        <v>138</v>
      </c>
      <c r="CS359" t="s">
        <v>162</v>
      </c>
      <c r="CT359" t="s">
        <v>163</v>
      </c>
      <c r="DD359">
        <v>26306.25</v>
      </c>
      <c r="DE359">
        <v>57187.53</v>
      </c>
      <c r="DF359">
        <v>21396.36</v>
      </c>
      <c r="DG359">
        <v>21396.36</v>
      </c>
      <c r="DH359">
        <v>7373.89</v>
      </c>
      <c r="DI359">
        <v>3</v>
      </c>
      <c r="DJ359" t="s">
        <v>139</v>
      </c>
      <c r="DK359">
        <v>187</v>
      </c>
      <c r="DO359" t="s">
        <v>164</v>
      </c>
      <c r="DP359" t="s">
        <v>3701</v>
      </c>
      <c r="DQ359">
        <v>31276.89</v>
      </c>
      <c r="DR359">
        <v>33592.29</v>
      </c>
      <c r="DS359">
        <v>11577</v>
      </c>
      <c r="DT359">
        <v>1.57</v>
      </c>
      <c r="DU359">
        <v>21396.36</v>
      </c>
      <c r="DV359">
        <v>21396.36</v>
      </c>
      <c r="DX359" t="s">
        <v>138</v>
      </c>
      <c r="DY359" t="s">
        <v>139</v>
      </c>
    </row>
    <row r="360" spans="1:129" x14ac:dyDescent="0.25">
      <c r="A360" s="1">
        <v>359</v>
      </c>
      <c r="B360" s="1">
        <v>234389</v>
      </c>
      <c r="C360" s="1" t="s">
        <v>3702</v>
      </c>
      <c r="D360" s="1" t="s">
        <v>598</v>
      </c>
      <c r="E360" s="1" t="s">
        <v>3703</v>
      </c>
      <c r="F360" s="1" t="s">
        <v>3704</v>
      </c>
      <c r="G360" s="1">
        <v>904410</v>
      </c>
      <c r="H360" s="2">
        <v>37788</v>
      </c>
      <c r="I360" s="1" t="s">
        <v>170</v>
      </c>
      <c r="J360" s="1" t="s">
        <v>130</v>
      </c>
      <c r="K360" s="1" t="s">
        <v>131</v>
      </c>
      <c r="L360" s="1" t="s">
        <v>132</v>
      </c>
      <c r="M360" s="1" t="s">
        <v>131</v>
      </c>
      <c r="N360" s="1" t="s">
        <v>130</v>
      </c>
      <c r="O360" s="1" t="s">
        <v>1253</v>
      </c>
      <c r="P360" s="1" t="s">
        <v>1346</v>
      </c>
      <c r="Q360" s="1" t="s">
        <v>3705</v>
      </c>
      <c r="R360" s="1"/>
      <c r="S360" s="1" t="s">
        <v>3706</v>
      </c>
      <c r="T360" s="1">
        <v>85100</v>
      </c>
      <c r="U360" s="2">
        <v>45526</v>
      </c>
      <c r="V360" s="1" t="s">
        <v>3707</v>
      </c>
      <c r="W360" s="1" t="s">
        <v>138</v>
      </c>
      <c r="X360" s="1" t="s">
        <v>139</v>
      </c>
      <c r="Y360" s="1" t="s">
        <v>139</v>
      </c>
      <c r="Z360" s="1" t="s">
        <v>138</v>
      </c>
      <c r="AA360" s="1" t="s">
        <v>2037</v>
      </c>
      <c r="AB360" s="1"/>
      <c r="AC360" s="1" t="s">
        <v>138</v>
      </c>
      <c r="AD360" s="1"/>
      <c r="AE360" s="1" t="s">
        <v>138</v>
      </c>
      <c r="AF360" s="1" t="s">
        <v>783</v>
      </c>
      <c r="AG360" s="1" t="s">
        <v>784</v>
      </c>
      <c r="AH360" s="1" t="s">
        <v>138</v>
      </c>
      <c r="AI360" s="1" t="s">
        <v>138</v>
      </c>
      <c r="AJ360" s="1" t="s">
        <v>138</v>
      </c>
      <c r="AK360" s="1" t="s">
        <v>138</v>
      </c>
      <c r="AL360" s="1" t="str">
        <f t="shared" si="10"/>
        <v>Per poter valutare la richiesta, alleghi la documentazione con indicata la diagnosi tramite ricorso</v>
      </c>
      <c r="AM360" s="1"/>
      <c r="AN360" s="1"/>
      <c r="AO360" s="1" t="s">
        <v>144</v>
      </c>
      <c r="AP360" s="1">
        <v>0</v>
      </c>
      <c r="AQ360" s="1">
        <v>0</v>
      </c>
      <c r="AR360" s="6">
        <v>0</v>
      </c>
      <c r="AS360" s="6"/>
      <c r="AT360" s="6">
        <f t="shared" si="11"/>
        <v>0</v>
      </c>
      <c r="AV360" t="s">
        <v>3708</v>
      </c>
      <c r="AW360" t="s">
        <v>138</v>
      </c>
      <c r="AX360" t="s">
        <v>139</v>
      </c>
      <c r="AY360" t="s">
        <v>146</v>
      </c>
      <c r="AZ360" t="s">
        <v>470</v>
      </c>
      <c r="BB360" t="s">
        <v>129</v>
      </c>
      <c r="BC360" t="s">
        <v>129</v>
      </c>
      <c r="BE360" t="s">
        <v>148</v>
      </c>
      <c r="BF360">
        <v>2</v>
      </c>
      <c r="BG360">
        <v>3</v>
      </c>
      <c r="BH360" t="s">
        <v>149</v>
      </c>
      <c r="BI360">
        <v>2022</v>
      </c>
      <c r="BK360">
        <v>2022</v>
      </c>
      <c r="BL360">
        <v>3</v>
      </c>
      <c r="BM360">
        <v>7</v>
      </c>
      <c r="BN360" t="s">
        <v>150</v>
      </c>
      <c r="BO360" t="s">
        <v>151</v>
      </c>
      <c r="BP360">
        <v>91</v>
      </c>
      <c r="BQ360" t="s">
        <v>884</v>
      </c>
      <c r="BR360" t="s">
        <v>152</v>
      </c>
      <c r="BS360" t="s">
        <v>884</v>
      </c>
      <c r="BT360" t="s">
        <v>152</v>
      </c>
      <c r="BU360" t="s">
        <v>153</v>
      </c>
      <c r="BV360" t="s">
        <v>182</v>
      </c>
      <c r="BW360" t="s">
        <v>155</v>
      </c>
      <c r="BX360" t="s">
        <v>156</v>
      </c>
      <c r="BY360" t="s">
        <v>138</v>
      </c>
      <c r="BZ360" t="s">
        <v>630</v>
      </c>
      <c r="CA360">
        <v>6</v>
      </c>
      <c r="CC360" t="s">
        <v>138</v>
      </c>
      <c r="CD360">
        <v>904410</v>
      </c>
      <c r="CE360" t="s">
        <v>884</v>
      </c>
      <c r="CF360" t="s">
        <v>173</v>
      </c>
      <c r="CG360" t="s">
        <v>159</v>
      </c>
      <c r="CH360" t="s">
        <v>159</v>
      </c>
      <c r="CI360" t="s">
        <v>160</v>
      </c>
      <c r="CJ360" t="s">
        <v>3709</v>
      </c>
      <c r="CK360" t="s">
        <v>139</v>
      </c>
      <c r="CL360" t="s">
        <v>3704</v>
      </c>
      <c r="CO360">
        <v>-3</v>
      </c>
      <c r="CP360" t="s">
        <v>139</v>
      </c>
      <c r="CQ360" t="s">
        <v>138</v>
      </c>
      <c r="CS360" t="s">
        <v>162</v>
      </c>
      <c r="CT360" t="s">
        <v>163</v>
      </c>
      <c r="CY360">
        <v>1416.5</v>
      </c>
      <c r="CZ360">
        <v>1416.5</v>
      </c>
      <c r="DD360">
        <v>26306.25</v>
      </c>
      <c r="DE360">
        <v>57187.53</v>
      </c>
      <c r="DF360">
        <v>21451.33</v>
      </c>
      <c r="DG360">
        <v>21451.33</v>
      </c>
      <c r="DH360">
        <v>38333.69</v>
      </c>
      <c r="DI360">
        <v>3</v>
      </c>
      <c r="DJ360" t="s">
        <v>139</v>
      </c>
      <c r="DK360">
        <v>185</v>
      </c>
      <c r="DO360" t="s">
        <v>164</v>
      </c>
      <c r="DP360" t="s">
        <v>3710</v>
      </c>
      <c r="DQ360">
        <v>51692.24</v>
      </c>
      <c r="DR360">
        <v>80442.5</v>
      </c>
      <c r="DS360">
        <v>143751.32999999999</v>
      </c>
      <c r="DT360">
        <v>3.75</v>
      </c>
      <c r="DU360">
        <v>21451.33</v>
      </c>
      <c r="DV360">
        <v>21451.33</v>
      </c>
      <c r="DX360" t="s">
        <v>138</v>
      </c>
      <c r="DY360" t="s">
        <v>139</v>
      </c>
    </row>
    <row r="361" spans="1:129" x14ac:dyDescent="0.25">
      <c r="A361" s="1">
        <v>360</v>
      </c>
      <c r="B361" s="1">
        <v>237906</v>
      </c>
      <c r="C361" s="1" t="s">
        <v>3711</v>
      </c>
      <c r="D361" s="1" t="s">
        <v>598</v>
      </c>
      <c r="E361" s="1" t="s">
        <v>3712</v>
      </c>
      <c r="F361" s="1" t="s">
        <v>3713</v>
      </c>
      <c r="G361" s="1">
        <v>910458</v>
      </c>
      <c r="H361" s="2">
        <v>36313</v>
      </c>
      <c r="I361" s="1" t="s">
        <v>170</v>
      </c>
      <c r="J361" s="1" t="s">
        <v>130</v>
      </c>
      <c r="K361" s="1" t="s">
        <v>131</v>
      </c>
      <c r="L361" s="1" t="s">
        <v>132</v>
      </c>
      <c r="M361" s="1" t="s">
        <v>131</v>
      </c>
      <c r="N361" s="1" t="s">
        <v>130</v>
      </c>
      <c r="O361" s="1" t="s">
        <v>601</v>
      </c>
      <c r="P361" s="1" t="s">
        <v>3714</v>
      </c>
      <c r="Q361" s="1" t="s">
        <v>3715</v>
      </c>
      <c r="R361" s="1" t="s">
        <v>3715</v>
      </c>
      <c r="S361" s="1" t="s">
        <v>3716</v>
      </c>
      <c r="T361" s="1">
        <v>61121</v>
      </c>
      <c r="U361" s="2">
        <v>45496</v>
      </c>
      <c r="V361" s="1" t="s">
        <v>3717</v>
      </c>
      <c r="W361" s="1" t="s">
        <v>138</v>
      </c>
      <c r="X361" s="1" t="s">
        <v>139</v>
      </c>
      <c r="Y361" s="1" t="s">
        <v>139</v>
      </c>
      <c r="Z361" s="1" t="s">
        <v>138</v>
      </c>
      <c r="AA361" s="1" t="s">
        <v>2037</v>
      </c>
      <c r="AB361" s="1"/>
      <c r="AC361" s="1" t="s">
        <v>138</v>
      </c>
      <c r="AD361" s="1"/>
      <c r="AE361" s="1" t="s">
        <v>138</v>
      </c>
      <c r="AF361" s="1" t="s">
        <v>2047</v>
      </c>
      <c r="AG361" s="1" t="s">
        <v>2048</v>
      </c>
      <c r="AH361" s="1" t="s">
        <v>138</v>
      </c>
      <c r="AI361" s="1" t="s">
        <v>138</v>
      </c>
      <c r="AJ361" s="1" t="s">
        <v>138</v>
      </c>
      <c r="AK361" s="1" t="s">
        <v>138</v>
      </c>
      <c r="AL361" s="1" t="str">
        <f t="shared" si="10"/>
        <v>|Istruttoria Documenti NON Conforme</v>
      </c>
      <c r="AM361" s="1" t="s">
        <v>307</v>
      </c>
      <c r="AN361" s="1"/>
      <c r="AO361" s="1" t="s">
        <v>144</v>
      </c>
      <c r="AP361" s="1">
        <v>0</v>
      </c>
      <c r="AQ361" s="1">
        <v>0</v>
      </c>
      <c r="AR361" s="6">
        <v>0</v>
      </c>
      <c r="AS361" s="6"/>
      <c r="AT361" s="6">
        <f t="shared" si="11"/>
        <v>0</v>
      </c>
      <c r="AW361" t="s">
        <v>138</v>
      </c>
      <c r="AX361" t="s">
        <v>139</v>
      </c>
      <c r="AY361" t="s">
        <v>146</v>
      </c>
      <c r="AZ361" t="s">
        <v>470</v>
      </c>
      <c r="BA361" t="s">
        <v>139</v>
      </c>
      <c r="BB361" t="s">
        <v>129</v>
      </c>
      <c r="BC361" t="s">
        <v>129</v>
      </c>
      <c r="BE361" t="s">
        <v>180</v>
      </c>
      <c r="BF361">
        <v>1</v>
      </c>
      <c r="BG361">
        <v>2</v>
      </c>
      <c r="BH361" t="s">
        <v>149</v>
      </c>
      <c r="BI361">
        <v>2021</v>
      </c>
      <c r="BJ361">
        <v>2023</v>
      </c>
      <c r="BK361">
        <v>2023</v>
      </c>
      <c r="BL361">
        <v>2</v>
      </c>
      <c r="BM361">
        <v>3</v>
      </c>
      <c r="BN361" t="s">
        <v>150</v>
      </c>
      <c r="BO361" t="s">
        <v>151</v>
      </c>
      <c r="BP361">
        <v>93</v>
      </c>
      <c r="BQ361" t="s">
        <v>606</v>
      </c>
      <c r="BR361" t="s">
        <v>152</v>
      </c>
      <c r="BS361" t="s">
        <v>606</v>
      </c>
      <c r="BT361" t="s">
        <v>152</v>
      </c>
      <c r="BU361" t="s">
        <v>153</v>
      </c>
      <c r="BV361" t="s">
        <v>154</v>
      </c>
      <c r="BW361" t="s">
        <v>207</v>
      </c>
      <c r="BX361" t="s">
        <v>208</v>
      </c>
      <c r="BY361" t="s">
        <v>138</v>
      </c>
      <c r="BZ361" t="s">
        <v>607</v>
      </c>
      <c r="CA361">
        <v>2</v>
      </c>
      <c r="CB361" t="s">
        <v>138</v>
      </c>
      <c r="CC361" t="s">
        <v>138</v>
      </c>
      <c r="CD361">
        <v>910458</v>
      </c>
      <c r="CE361" t="s">
        <v>606</v>
      </c>
      <c r="CF361" t="s">
        <v>158</v>
      </c>
      <c r="CG361" t="s">
        <v>159</v>
      </c>
      <c r="CH361" t="s">
        <v>159</v>
      </c>
      <c r="CI361" t="s">
        <v>160</v>
      </c>
      <c r="CK361" t="s">
        <v>139</v>
      </c>
      <c r="CL361" t="s">
        <v>3713</v>
      </c>
      <c r="CO361">
        <v>0</v>
      </c>
      <c r="CP361" t="s">
        <v>139</v>
      </c>
      <c r="CQ361" t="s">
        <v>138</v>
      </c>
      <c r="CS361" t="s">
        <v>162</v>
      </c>
      <c r="CT361" t="s">
        <v>163</v>
      </c>
      <c r="DD361">
        <v>26306.25</v>
      </c>
      <c r="DE361">
        <v>57187.53</v>
      </c>
      <c r="DF361">
        <v>21589</v>
      </c>
      <c r="DG361">
        <v>21589</v>
      </c>
      <c r="DH361">
        <v>19517.05</v>
      </c>
      <c r="DI361">
        <v>3</v>
      </c>
      <c r="DJ361" t="s">
        <v>139</v>
      </c>
      <c r="DK361">
        <v>179</v>
      </c>
      <c r="DO361" t="s">
        <v>164</v>
      </c>
      <c r="DP361" t="s">
        <v>3718</v>
      </c>
      <c r="DQ361">
        <v>53941.05</v>
      </c>
      <c r="DR361">
        <v>65846.45</v>
      </c>
      <c r="DS361">
        <v>59527</v>
      </c>
      <c r="DT361">
        <v>3.05</v>
      </c>
      <c r="DU361">
        <v>21589</v>
      </c>
      <c r="DV361">
        <v>21589</v>
      </c>
      <c r="DX361" t="s">
        <v>138</v>
      </c>
      <c r="DY361" t="s">
        <v>139</v>
      </c>
    </row>
    <row r="362" spans="1:129" x14ac:dyDescent="0.25">
      <c r="A362" s="1">
        <v>361</v>
      </c>
      <c r="B362" s="1">
        <v>233400</v>
      </c>
      <c r="C362" s="1" t="s">
        <v>3719</v>
      </c>
      <c r="D362" s="1" t="s">
        <v>1048</v>
      </c>
      <c r="E362" s="1" t="s">
        <v>3720</v>
      </c>
      <c r="F362" s="1" t="s">
        <v>3721</v>
      </c>
      <c r="G362" s="1">
        <v>901168</v>
      </c>
      <c r="H362" s="2">
        <v>37482</v>
      </c>
      <c r="I362" s="1" t="s">
        <v>129</v>
      </c>
      <c r="J362" s="1" t="s">
        <v>130</v>
      </c>
      <c r="K362" s="1" t="s">
        <v>131</v>
      </c>
      <c r="L362" s="1" t="s">
        <v>132</v>
      </c>
      <c r="M362" s="1" t="s">
        <v>131</v>
      </c>
      <c r="N362" s="1" t="s">
        <v>130</v>
      </c>
      <c r="O362" s="1" t="s">
        <v>1199</v>
      </c>
      <c r="P362" s="1" t="s">
        <v>1200</v>
      </c>
      <c r="Q362" s="1" t="s">
        <v>3722</v>
      </c>
      <c r="R362" s="1" t="s">
        <v>3722</v>
      </c>
      <c r="S362" s="1" t="s">
        <v>3723</v>
      </c>
      <c r="T362" s="1">
        <v>28041</v>
      </c>
      <c r="U362" s="2">
        <v>45537</v>
      </c>
      <c r="V362" s="1" t="s">
        <v>3724</v>
      </c>
      <c r="W362" s="1" t="s">
        <v>138</v>
      </c>
      <c r="X362" s="1" t="s">
        <v>139</v>
      </c>
      <c r="Y362" s="1" t="s">
        <v>139</v>
      </c>
      <c r="Z362" s="1" t="s">
        <v>138</v>
      </c>
      <c r="AA362" s="1" t="s">
        <v>2037</v>
      </c>
      <c r="AB362" s="1"/>
      <c r="AC362" s="1" t="s">
        <v>138</v>
      </c>
      <c r="AD362" s="1"/>
      <c r="AE362" s="1" t="s">
        <v>138</v>
      </c>
      <c r="AF362" s="1" t="s">
        <v>2060</v>
      </c>
      <c r="AG362" s="1" t="s">
        <v>2048</v>
      </c>
      <c r="AH362" s="1" t="s">
        <v>138</v>
      </c>
      <c r="AI362" s="1" t="s">
        <v>138</v>
      </c>
      <c r="AJ362" s="1" t="s">
        <v>138</v>
      </c>
      <c r="AK362" s="1" t="s">
        <v>138</v>
      </c>
      <c r="AL362" s="1" t="str">
        <f t="shared" si="10"/>
        <v>|Istruttoria Documenti NON Conforme</v>
      </c>
      <c r="AM362" s="1" t="s">
        <v>307</v>
      </c>
      <c r="AN362" s="1"/>
      <c r="AO362" s="1" t="s">
        <v>144</v>
      </c>
      <c r="AP362" s="1">
        <v>0</v>
      </c>
      <c r="AQ362" s="1">
        <v>0</v>
      </c>
      <c r="AR362" s="6">
        <v>0</v>
      </c>
      <c r="AS362" s="6"/>
      <c r="AT362" s="6">
        <f t="shared" si="11"/>
        <v>0</v>
      </c>
      <c r="AW362" t="s">
        <v>138</v>
      </c>
      <c r="AY362" t="s">
        <v>146</v>
      </c>
      <c r="AZ362" t="s">
        <v>642</v>
      </c>
      <c r="BB362" t="s">
        <v>129</v>
      </c>
      <c r="BC362" t="s">
        <v>129</v>
      </c>
      <c r="BE362" t="s">
        <v>148</v>
      </c>
      <c r="BF362">
        <v>2</v>
      </c>
      <c r="BG362">
        <v>3</v>
      </c>
      <c r="BH362" t="s">
        <v>149</v>
      </c>
      <c r="BI362">
        <v>2022</v>
      </c>
      <c r="BK362">
        <v>2022</v>
      </c>
      <c r="BL362">
        <v>3</v>
      </c>
      <c r="BM362">
        <v>4</v>
      </c>
      <c r="BN362" t="s">
        <v>150</v>
      </c>
      <c r="BO362" t="s">
        <v>151</v>
      </c>
      <c r="BP362">
        <v>90</v>
      </c>
      <c r="BQ362" t="s">
        <v>309</v>
      </c>
      <c r="BR362" t="s">
        <v>310</v>
      </c>
      <c r="BS362" t="s">
        <v>309</v>
      </c>
      <c r="BT362" t="s">
        <v>310</v>
      </c>
      <c r="BU362" t="s">
        <v>153</v>
      </c>
      <c r="BV362" t="s">
        <v>154</v>
      </c>
      <c r="BW362" t="s">
        <v>183</v>
      </c>
      <c r="BX362" t="s">
        <v>184</v>
      </c>
      <c r="BY362" t="s">
        <v>138</v>
      </c>
      <c r="BZ362" t="s">
        <v>311</v>
      </c>
      <c r="CA362">
        <v>3</v>
      </c>
      <c r="CC362" t="s">
        <v>138</v>
      </c>
      <c r="CD362">
        <v>901168</v>
      </c>
      <c r="CE362" t="s">
        <v>309</v>
      </c>
      <c r="CF362" t="s">
        <v>158</v>
      </c>
      <c r="CG362" t="s">
        <v>310</v>
      </c>
      <c r="CH362" t="s">
        <v>310</v>
      </c>
      <c r="CI362" t="s">
        <v>160</v>
      </c>
      <c r="CK362" t="s">
        <v>139</v>
      </c>
      <c r="CL362" t="s">
        <v>3721</v>
      </c>
      <c r="CO362">
        <v>0</v>
      </c>
      <c r="CP362" t="s">
        <v>139</v>
      </c>
      <c r="CQ362" t="s">
        <v>138</v>
      </c>
      <c r="CS362" t="s">
        <v>162</v>
      </c>
      <c r="CT362" t="s">
        <v>163</v>
      </c>
      <c r="DD362">
        <v>26306.25</v>
      </c>
      <c r="DE362">
        <v>57187.53</v>
      </c>
      <c r="DF362">
        <v>22217.11</v>
      </c>
      <c r="DG362">
        <v>22217.11</v>
      </c>
      <c r="DH362">
        <v>35171.08</v>
      </c>
      <c r="DI362">
        <v>3</v>
      </c>
      <c r="DJ362" t="s">
        <v>139</v>
      </c>
      <c r="DK362">
        <v>155</v>
      </c>
      <c r="DO362" t="s">
        <v>164</v>
      </c>
      <c r="DP362" t="s">
        <v>3725</v>
      </c>
      <c r="DQ362">
        <v>30973.1</v>
      </c>
      <c r="DR362">
        <v>45322.9</v>
      </c>
      <c r="DS362">
        <v>71749</v>
      </c>
      <c r="DT362">
        <v>2.04</v>
      </c>
      <c r="DU362">
        <v>22217.11</v>
      </c>
      <c r="DV362">
        <v>22217.11</v>
      </c>
      <c r="DX362" t="s">
        <v>138</v>
      </c>
      <c r="DY362" t="s">
        <v>139</v>
      </c>
    </row>
    <row r="363" spans="1:129" x14ac:dyDescent="0.25">
      <c r="A363" s="1">
        <v>362</v>
      </c>
      <c r="B363" s="1">
        <v>238252</v>
      </c>
      <c r="C363" s="1" t="s">
        <v>3726</v>
      </c>
      <c r="D363" s="1" t="s">
        <v>1312</v>
      </c>
      <c r="E363" s="1" t="s">
        <v>3727</v>
      </c>
      <c r="F363" s="1" t="s">
        <v>3728</v>
      </c>
      <c r="G363" s="1">
        <v>901670</v>
      </c>
      <c r="H363" s="2">
        <v>37866</v>
      </c>
      <c r="I363" s="1" t="s">
        <v>129</v>
      </c>
      <c r="J363" s="1" t="s">
        <v>130</v>
      </c>
      <c r="K363" s="1" t="s">
        <v>131</v>
      </c>
      <c r="L363" s="1" t="s">
        <v>132</v>
      </c>
      <c r="M363" s="1" t="s">
        <v>131</v>
      </c>
      <c r="N363" s="1" t="s">
        <v>130</v>
      </c>
      <c r="O363" s="1" t="s">
        <v>171</v>
      </c>
      <c r="P363" s="1" t="s">
        <v>1993</v>
      </c>
      <c r="Q363" s="1" t="s">
        <v>2684</v>
      </c>
      <c r="R363" s="1" t="s">
        <v>2684</v>
      </c>
      <c r="S363" s="1" t="s">
        <v>3729</v>
      </c>
      <c r="T363" s="1">
        <v>27029</v>
      </c>
      <c r="U363" s="2">
        <v>45521</v>
      </c>
      <c r="V363" s="1" t="s">
        <v>3730</v>
      </c>
      <c r="W363" s="1" t="s">
        <v>138</v>
      </c>
      <c r="X363" s="1" t="s">
        <v>139</v>
      </c>
      <c r="Y363" s="1" t="s">
        <v>139</v>
      </c>
      <c r="Z363" s="1" t="s">
        <v>138</v>
      </c>
      <c r="AA363" s="1" t="s">
        <v>2037</v>
      </c>
      <c r="AB363" s="1"/>
      <c r="AC363" s="1" t="s">
        <v>138</v>
      </c>
      <c r="AD363" s="1"/>
      <c r="AE363" s="1" t="s">
        <v>138</v>
      </c>
      <c r="AF363" s="1" t="s">
        <v>483</v>
      </c>
      <c r="AG363" s="1" t="s">
        <v>484</v>
      </c>
      <c r="AH363" s="1" t="s">
        <v>138</v>
      </c>
      <c r="AI363" s="1" t="s">
        <v>138</v>
      </c>
      <c r="AJ363" s="1" t="s">
        <v>138</v>
      </c>
      <c r="AK363" s="1" t="s">
        <v>138</v>
      </c>
      <c r="AL363" s="1" t="str">
        <f t="shared" si="10"/>
        <v>Già beneficiaria di sovvenzione per stesso evento</v>
      </c>
      <c r="AM363" s="1"/>
      <c r="AN363" s="1"/>
      <c r="AO363" s="1" t="s">
        <v>144</v>
      </c>
      <c r="AP363" s="1">
        <v>0</v>
      </c>
      <c r="AQ363" s="1">
        <v>0</v>
      </c>
      <c r="AR363" s="6">
        <v>0</v>
      </c>
      <c r="AS363" s="6"/>
      <c r="AT363" s="6">
        <f t="shared" si="11"/>
        <v>0</v>
      </c>
      <c r="AV363" t="s">
        <v>6779</v>
      </c>
      <c r="AW363" t="s">
        <v>138</v>
      </c>
      <c r="AY363" t="s">
        <v>146</v>
      </c>
      <c r="AZ363" t="s">
        <v>147</v>
      </c>
      <c r="BB363" t="s">
        <v>129</v>
      </c>
      <c r="BC363" t="s">
        <v>129</v>
      </c>
      <c r="BE363" t="s">
        <v>148</v>
      </c>
      <c r="BF363">
        <v>2</v>
      </c>
      <c r="BG363">
        <v>3</v>
      </c>
      <c r="BH363" t="s">
        <v>149</v>
      </c>
      <c r="BI363">
        <v>2022</v>
      </c>
      <c r="BK363">
        <v>2022</v>
      </c>
      <c r="BL363">
        <v>3</v>
      </c>
      <c r="BM363">
        <v>4</v>
      </c>
      <c r="BN363" t="s">
        <v>150</v>
      </c>
      <c r="BO363" t="s">
        <v>151</v>
      </c>
      <c r="BP363">
        <v>95</v>
      </c>
      <c r="BQ363" t="s">
        <v>437</v>
      </c>
      <c r="BR363" t="s">
        <v>152</v>
      </c>
      <c r="BS363" t="s">
        <v>437</v>
      </c>
      <c r="BT363" t="s">
        <v>152</v>
      </c>
      <c r="BU363" t="s">
        <v>153</v>
      </c>
      <c r="BV363" t="s">
        <v>154</v>
      </c>
      <c r="BW363" t="s">
        <v>183</v>
      </c>
      <c r="BX363" t="s">
        <v>184</v>
      </c>
      <c r="BY363" t="s">
        <v>138</v>
      </c>
      <c r="BZ363" t="s">
        <v>438</v>
      </c>
      <c r="CA363">
        <v>3</v>
      </c>
      <c r="CC363" t="s">
        <v>138</v>
      </c>
      <c r="CD363">
        <v>901670</v>
      </c>
      <c r="CE363" t="s">
        <v>437</v>
      </c>
      <c r="CF363" t="s">
        <v>158</v>
      </c>
      <c r="CG363" t="s">
        <v>159</v>
      </c>
      <c r="CH363" t="s">
        <v>159</v>
      </c>
      <c r="CI363" t="s">
        <v>160</v>
      </c>
      <c r="CJ363" t="s">
        <v>3731</v>
      </c>
      <c r="CK363" t="s">
        <v>139</v>
      </c>
      <c r="CL363" t="s">
        <v>3728</v>
      </c>
      <c r="CO363">
        <v>0</v>
      </c>
      <c r="CP363" t="s">
        <v>139</v>
      </c>
      <c r="CQ363" t="s">
        <v>138</v>
      </c>
      <c r="CS363" t="s">
        <v>162</v>
      </c>
      <c r="CT363" t="s">
        <v>163</v>
      </c>
      <c r="CX363">
        <v>800</v>
      </c>
      <c r="DD363">
        <v>26306.25</v>
      </c>
      <c r="DE363">
        <v>57187.53</v>
      </c>
      <c r="DF363">
        <v>23286.06</v>
      </c>
      <c r="DG363">
        <v>23286.06</v>
      </c>
      <c r="DH363">
        <v>51410.48</v>
      </c>
      <c r="DI363">
        <v>3</v>
      </c>
      <c r="DJ363" t="s">
        <v>139</v>
      </c>
      <c r="DK363">
        <v>115</v>
      </c>
      <c r="DO363" t="s">
        <v>164</v>
      </c>
      <c r="DP363" t="s">
        <v>3732</v>
      </c>
      <c r="DQ363">
        <v>54616.65</v>
      </c>
      <c r="DR363">
        <v>97801.45</v>
      </c>
      <c r="DS363">
        <v>215924</v>
      </c>
      <c r="DT363">
        <v>4.2</v>
      </c>
      <c r="DU363">
        <v>23286.06</v>
      </c>
      <c r="DV363">
        <v>23286.06</v>
      </c>
      <c r="DX363" t="s">
        <v>138</v>
      </c>
      <c r="DY363" t="s">
        <v>139</v>
      </c>
    </row>
    <row r="364" spans="1:129" x14ac:dyDescent="0.25">
      <c r="A364" s="1">
        <v>363</v>
      </c>
      <c r="B364" s="1">
        <v>231947</v>
      </c>
      <c r="C364" s="1" t="s">
        <v>3733</v>
      </c>
      <c r="D364" s="1" t="s">
        <v>887</v>
      </c>
      <c r="E364" s="1" t="s">
        <v>3734</v>
      </c>
      <c r="F364" s="1" t="s">
        <v>3735</v>
      </c>
      <c r="G364" s="1">
        <v>914803</v>
      </c>
      <c r="H364" s="2">
        <v>36300</v>
      </c>
      <c r="I364" s="1" t="s">
        <v>170</v>
      </c>
      <c r="J364" s="1" t="s">
        <v>130</v>
      </c>
      <c r="K364" s="1" t="s">
        <v>131</v>
      </c>
      <c r="L364" s="1" t="s">
        <v>132</v>
      </c>
      <c r="M364" s="1" t="s">
        <v>131</v>
      </c>
      <c r="N364" s="1" t="s">
        <v>130</v>
      </c>
      <c r="O364" s="1" t="s">
        <v>171</v>
      </c>
      <c r="P364" s="1" t="s">
        <v>624</v>
      </c>
      <c r="Q364" s="1" t="s">
        <v>3736</v>
      </c>
      <c r="R364" s="1"/>
      <c r="S364" s="1" t="s">
        <v>3737</v>
      </c>
      <c r="T364" s="1">
        <v>25050</v>
      </c>
      <c r="U364" s="2">
        <v>45539</v>
      </c>
      <c r="V364" s="1" t="s">
        <v>3738</v>
      </c>
      <c r="W364" s="1" t="s">
        <v>138</v>
      </c>
      <c r="X364" s="1" t="s">
        <v>139</v>
      </c>
      <c r="Y364" s="1" t="s">
        <v>139</v>
      </c>
      <c r="Z364" s="1" t="s">
        <v>138</v>
      </c>
      <c r="AA364" s="1" t="s">
        <v>2037</v>
      </c>
      <c r="AB364" s="1"/>
      <c r="AC364" s="1" t="s">
        <v>138</v>
      </c>
      <c r="AD364" s="1"/>
      <c r="AE364" s="1" t="s">
        <v>138</v>
      </c>
      <c r="AF364" s="1" t="s">
        <v>3739</v>
      </c>
      <c r="AG364" s="1" t="s">
        <v>3740</v>
      </c>
      <c r="AH364" s="1" t="s">
        <v>138</v>
      </c>
      <c r="AI364" s="1" t="s">
        <v>138</v>
      </c>
      <c r="AJ364" s="1" t="s">
        <v>138</v>
      </c>
      <c r="AK364" s="1" t="s">
        <v>138</v>
      </c>
      <c r="AL364" s="1" t="str">
        <f t="shared" si="10"/>
        <v>|Istruttoria Documenti NON Conforme</v>
      </c>
      <c r="AM364" s="1" t="s">
        <v>307</v>
      </c>
      <c r="AN364" s="1"/>
      <c r="AO364" s="1" t="s">
        <v>144</v>
      </c>
      <c r="AP364" s="1">
        <v>0</v>
      </c>
      <c r="AQ364" s="1">
        <v>0</v>
      </c>
      <c r="AR364" s="6">
        <v>0</v>
      </c>
      <c r="AS364" s="6"/>
      <c r="AT364" s="6">
        <f t="shared" si="11"/>
        <v>0</v>
      </c>
      <c r="AW364" t="s">
        <v>138</v>
      </c>
      <c r="AY364" t="s">
        <v>146</v>
      </c>
      <c r="AZ364" t="s">
        <v>147</v>
      </c>
      <c r="BB364" t="s">
        <v>129</v>
      </c>
      <c r="BC364" t="s">
        <v>129</v>
      </c>
      <c r="BE364" t="s">
        <v>148</v>
      </c>
      <c r="BF364">
        <v>2</v>
      </c>
      <c r="BG364">
        <v>2</v>
      </c>
      <c r="BH364" t="s">
        <v>149</v>
      </c>
      <c r="BI364">
        <v>2023</v>
      </c>
      <c r="BK364">
        <v>2023</v>
      </c>
      <c r="BL364">
        <v>2</v>
      </c>
      <c r="BM364">
        <v>4</v>
      </c>
      <c r="BN364" t="s">
        <v>150</v>
      </c>
      <c r="BO364" t="s">
        <v>151</v>
      </c>
      <c r="BP364">
        <v>92</v>
      </c>
      <c r="BQ364" t="s">
        <v>499</v>
      </c>
      <c r="BR364" t="s">
        <v>152</v>
      </c>
      <c r="BS364" t="s">
        <v>499</v>
      </c>
      <c r="BT364" t="s">
        <v>152</v>
      </c>
      <c r="BU364" t="s">
        <v>153</v>
      </c>
      <c r="BV364" t="s">
        <v>154</v>
      </c>
      <c r="BW364" t="s">
        <v>183</v>
      </c>
      <c r="BX364" t="s">
        <v>184</v>
      </c>
      <c r="BY364" t="s">
        <v>138</v>
      </c>
      <c r="BZ364" t="s">
        <v>500</v>
      </c>
      <c r="CA364">
        <v>3</v>
      </c>
      <c r="CC364" t="s">
        <v>138</v>
      </c>
      <c r="CD364">
        <v>914803</v>
      </c>
      <c r="CE364" t="s">
        <v>499</v>
      </c>
      <c r="CF364" t="s">
        <v>158</v>
      </c>
      <c r="CG364" t="s">
        <v>159</v>
      </c>
      <c r="CH364" t="s">
        <v>159</v>
      </c>
      <c r="CI364" t="s">
        <v>160</v>
      </c>
      <c r="CJ364" t="s">
        <v>3741</v>
      </c>
      <c r="CK364" t="s">
        <v>139</v>
      </c>
      <c r="CL364" t="s">
        <v>3735</v>
      </c>
      <c r="CO364">
        <v>-1</v>
      </c>
      <c r="CP364" t="s">
        <v>139</v>
      </c>
      <c r="CQ364" t="s">
        <v>138</v>
      </c>
      <c r="CS364" t="s">
        <v>162</v>
      </c>
      <c r="CT364" t="s">
        <v>163</v>
      </c>
      <c r="DD364">
        <v>26306.25</v>
      </c>
      <c r="DE364">
        <v>57187.53</v>
      </c>
      <c r="DF364">
        <v>23545.87</v>
      </c>
      <c r="DG364">
        <v>23545.87</v>
      </c>
      <c r="DH364">
        <v>49029.67</v>
      </c>
      <c r="DI364">
        <v>3</v>
      </c>
      <c r="DJ364" t="s">
        <v>139</v>
      </c>
      <c r="DK364">
        <v>105</v>
      </c>
      <c r="DO364" t="s">
        <v>164</v>
      </c>
      <c r="DP364" t="s">
        <v>3742</v>
      </c>
      <c r="DQ364">
        <v>33800.230000000003</v>
      </c>
      <c r="DR364">
        <v>57922.83</v>
      </c>
      <c r="DS364">
        <v>120613</v>
      </c>
      <c r="DT364">
        <v>2.46</v>
      </c>
      <c r="DU364">
        <v>23545.87</v>
      </c>
      <c r="DV364">
        <v>23545.87</v>
      </c>
      <c r="DX364" t="s">
        <v>138</v>
      </c>
      <c r="DY364" t="s">
        <v>139</v>
      </c>
    </row>
    <row r="365" spans="1:129" x14ac:dyDescent="0.25">
      <c r="A365" s="1">
        <v>364</v>
      </c>
      <c r="B365" s="1">
        <v>237811</v>
      </c>
      <c r="C365" s="1" t="s">
        <v>3743</v>
      </c>
      <c r="D365" s="1" t="s">
        <v>3744</v>
      </c>
      <c r="E365" s="1" t="s">
        <v>3745</v>
      </c>
      <c r="F365" s="1" t="s">
        <v>3746</v>
      </c>
      <c r="G365" s="1">
        <v>908575</v>
      </c>
      <c r="H365" s="2">
        <v>37738</v>
      </c>
      <c r="I365" s="1" t="s">
        <v>129</v>
      </c>
      <c r="J365" s="1" t="s">
        <v>130</v>
      </c>
      <c r="K365" s="1" t="s">
        <v>131</v>
      </c>
      <c r="L365" s="1" t="s">
        <v>132</v>
      </c>
      <c r="M365" s="1" t="s">
        <v>131</v>
      </c>
      <c r="N365" s="1" t="s">
        <v>130</v>
      </c>
      <c r="O365" s="1" t="s">
        <v>171</v>
      </c>
      <c r="P365" s="1" t="s">
        <v>273</v>
      </c>
      <c r="Q365" s="1" t="s">
        <v>3747</v>
      </c>
      <c r="R365" s="1"/>
      <c r="S365" s="1" t="s">
        <v>3748</v>
      </c>
      <c r="T365" s="1">
        <v>20004</v>
      </c>
      <c r="U365" s="2">
        <v>45488</v>
      </c>
      <c r="V365" s="1" t="s">
        <v>3749</v>
      </c>
      <c r="W365" s="1" t="s">
        <v>138</v>
      </c>
      <c r="X365" s="1" t="s">
        <v>139</v>
      </c>
      <c r="Y365" s="1" t="s">
        <v>139</v>
      </c>
      <c r="Z365" s="1" t="s">
        <v>138</v>
      </c>
      <c r="AA365" s="1" t="s">
        <v>2037</v>
      </c>
      <c r="AB365" s="1"/>
      <c r="AC365" s="1" t="s">
        <v>138</v>
      </c>
      <c r="AD365" s="1"/>
      <c r="AE365" s="1" t="s">
        <v>138</v>
      </c>
      <c r="AF365" s="1" t="s">
        <v>2110</v>
      </c>
      <c r="AG365" s="1"/>
      <c r="AH365" s="1" t="s">
        <v>138</v>
      </c>
      <c r="AI365" s="1" t="s">
        <v>138</v>
      </c>
      <c r="AJ365" s="1" t="s">
        <v>138</v>
      </c>
      <c r="AK365" s="1" t="s">
        <v>138</v>
      </c>
      <c r="AL365" s="1" t="str">
        <f t="shared" si="10"/>
        <v>|Mancanza tipologia richiesta Sovvenzione</v>
      </c>
      <c r="AM365" s="1" t="s">
        <v>2111</v>
      </c>
      <c r="AN365" s="1"/>
      <c r="AO365" s="1" t="s">
        <v>144</v>
      </c>
      <c r="AP365" s="1">
        <v>0</v>
      </c>
      <c r="AQ365" s="1">
        <v>0</v>
      </c>
      <c r="AR365" s="6">
        <v>0</v>
      </c>
      <c r="AS365" s="6"/>
      <c r="AT365" s="6">
        <f t="shared" si="11"/>
        <v>0</v>
      </c>
      <c r="AW365" t="s">
        <v>138</v>
      </c>
      <c r="AY365" t="s">
        <v>280</v>
      </c>
      <c r="BB365" t="s">
        <v>281</v>
      </c>
      <c r="BC365" t="s">
        <v>281</v>
      </c>
      <c r="BE365" t="s">
        <v>180</v>
      </c>
      <c r="BF365">
        <v>1</v>
      </c>
      <c r="BG365">
        <v>2</v>
      </c>
      <c r="BH365" t="s">
        <v>149</v>
      </c>
      <c r="BI365">
        <v>2023</v>
      </c>
      <c r="BK365">
        <v>2023</v>
      </c>
      <c r="BL365">
        <v>2</v>
      </c>
      <c r="BM365">
        <v>4</v>
      </c>
      <c r="BN365" t="s">
        <v>150</v>
      </c>
      <c r="BO365" t="s">
        <v>151</v>
      </c>
      <c r="BP365">
        <v>89</v>
      </c>
      <c r="BQ365" t="s">
        <v>386</v>
      </c>
      <c r="BR365" t="s">
        <v>152</v>
      </c>
      <c r="BS365" t="s">
        <v>386</v>
      </c>
      <c r="BT365" t="s">
        <v>152</v>
      </c>
      <c r="BU365" t="s">
        <v>153</v>
      </c>
      <c r="BV365" t="s">
        <v>154</v>
      </c>
      <c r="BW365" t="s">
        <v>183</v>
      </c>
      <c r="BX365" t="s">
        <v>184</v>
      </c>
      <c r="BY365" t="s">
        <v>138</v>
      </c>
      <c r="BZ365" t="s">
        <v>387</v>
      </c>
      <c r="CA365">
        <v>3</v>
      </c>
      <c r="CC365" t="s">
        <v>138</v>
      </c>
      <c r="CD365">
        <v>908575</v>
      </c>
      <c r="CE365" t="s">
        <v>386</v>
      </c>
      <c r="CF365" t="s">
        <v>158</v>
      </c>
      <c r="CG365" t="s">
        <v>159</v>
      </c>
      <c r="CH365" t="s">
        <v>159</v>
      </c>
      <c r="CI365" t="s">
        <v>160</v>
      </c>
      <c r="CJ365" t="s">
        <v>3750</v>
      </c>
      <c r="CK365" t="s">
        <v>139</v>
      </c>
      <c r="CL365" t="s">
        <v>3746</v>
      </c>
      <c r="CO365">
        <v>-1</v>
      </c>
      <c r="CP365" t="s">
        <v>139</v>
      </c>
      <c r="CQ365" t="s">
        <v>138</v>
      </c>
      <c r="CS365" t="s">
        <v>162</v>
      </c>
      <c r="CT365" t="s">
        <v>163</v>
      </c>
      <c r="DD365">
        <v>26306.25</v>
      </c>
      <c r="DE365">
        <v>57187.53</v>
      </c>
      <c r="DF365">
        <v>23943.06</v>
      </c>
      <c r="DG365">
        <v>23943.06</v>
      </c>
      <c r="DH365">
        <v>13672.63</v>
      </c>
      <c r="DI365">
        <v>3</v>
      </c>
      <c r="DJ365" t="s">
        <v>139</v>
      </c>
      <c r="DK365">
        <v>90</v>
      </c>
      <c r="DO365" t="s">
        <v>164</v>
      </c>
      <c r="DP365" t="s">
        <v>3751</v>
      </c>
      <c r="DQ365">
        <v>52173</v>
      </c>
      <c r="DR365">
        <v>58899.93</v>
      </c>
      <c r="DS365">
        <v>33634.67</v>
      </c>
      <c r="DT365">
        <v>2.46</v>
      </c>
      <c r="DU365">
        <v>23943.06</v>
      </c>
      <c r="DV365">
        <v>23943.06</v>
      </c>
      <c r="DX365" t="s">
        <v>138</v>
      </c>
      <c r="DY365" t="s">
        <v>139</v>
      </c>
    </row>
    <row r="366" spans="1:129" x14ac:dyDescent="0.25">
      <c r="A366" s="1">
        <v>365</v>
      </c>
      <c r="B366" s="1">
        <v>234337</v>
      </c>
      <c r="C366" s="1" t="s">
        <v>3752</v>
      </c>
      <c r="D366" s="1" t="s">
        <v>1038</v>
      </c>
      <c r="E366" s="1" t="s">
        <v>3753</v>
      </c>
      <c r="F366" s="1" t="s">
        <v>3754</v>
      </c>
      <c r="G366" s="1">
        <v>900487</v>
      </c>
      <c r="H366" s="2">
        <v>37681</v>
      </c>
      <c r="I366" s="1" t="s">
        <v>170</v>
      </c>
      <c r="J366" s="1" t="s">
        <v>130</v>
      </c>
      <c r="K366" s="1" t="s">
        <v>131</v>
      </c>
      <c r="L366" s="1" t="s">
        <v>132</v>
      </c>
      <c r="M366" s="1" t="s">
        <v>131</v>
      </c>
      <c r="N366" s="1" t="s">
        <v>130</v>
      </c>
      <c r="O366" s="1" t="s">
        <v>171</v>
      </c>
      <c r="P366" s="1" t="s">
        <v>1074</v>
      </c>
      <c r="Q366" s="1" t="s">
        <v>3755</v>
      </c>
      <c r="R366" s="1"/>
      <c r="S366" s="1" t="s">
        <v>3756</v>
      </c>
      <c r="T366" s="1">
        <v>24050</v>
      </c>
      <c r="U366" s="2">
        <v>45521</v>
      </c>
      <c r="V366" s="1" t="s">
        <v>3757</v>
      </c>
      <c r="W366" s="1" t="s">
        <v>138</v>
      </c>
      <c r="X366" s="1" t="s">
        <v>139</v>
      </c>
      <c r="Y366" s="1" t="s">
        <v>139</v>
      </c>
      <c r="Z366" s="1" t="s">
        <v>138</v>
      </c>
      <c r="AA366" s="1" t="s">
        <v>2037</v>
      </c>
      <c r="AB366" s="1"/>
      <c r="AC366" s="1" t="s">
        <v>138</v>
      </c>
      <c r="AD366" s="1"/>
      <c r="AE366" s="1" t="s">
        <v>138</v>
      </c>
      <c r="AF366" s="1" t="s">
        <v>2110</v>
      </c>
      <c r="AG366" s="1"/>
      <c r="AH366" s="1" t="s">
        <v>138</v>
      </c>
      <c r="AI366" s="1" t="s">
        <v>138</v>
      </c>
      <c r="AJ366" s="1" t="s">
        <v>138</v>
      </c>
      <c r="AK366" s="1" t="s">
        <v>138</v>
      </c>
      <c r="AL366" s="1" t="str">
        <f t="shared" si="10"/>
        <v>|Mancanza tipologia richiesta Sovvenzione</v>
      </c>
      <c r="AM366" s="1" t="s">
        <v>2111</v>
      </c>
      <c r="AN366" s="1"/>
      <c r="AO366" s="1" t="s">
        <v>144</v>
      </c>
      <c r="AP366" s="1">
        <v>0</v>
      </c>
      <c r="AQ366" s="1">
        <v>0</v>
      </c>
      <c r="AR366" s="6">
        <v>0</v>
      </c>
      <c r="AS366" s="6"/>
      <c r="AT366" s="6">
        <f t="shared" si="11"/>
        <v>0</v>
      </c>
      <c r="AW366" t="s">
        <v>138</v>
      </c>
      <c r="AY366" t="s">
        <v>146</v>
      </c>
      <c r="AZ366" t="s">
        <v>642</v>
      </c>
      <c r="BB366" t="s">
        <v>129</v>
      </c>
      <c r="BC366" t="s">
        <v>129</v>
      </c>
      <c r="BE366" t="s">
        <v>148</v>
      </c>
      <c r="BF366">
        <v>2</v>
      </c>
      <c r="BG366">
        <v>3</v>
      </c>
      <c r="BH366" t="s">
        <v>149</v>
      </c>
      <c r="BI366">
        <v>2022</v>
      </c>
      <c r="BK366">
        <v>2022</v>
      </c>
      <c r="BL366">
        <v>3</v>
      </c>
      <c r="BM366">
        <v>4</v>
      </c>
      <c r="BN366" t="s">
        <v>150</v>
      </c>
      <c r="BO366" t="s">
        <v>151</v>
      </c>
      <c r="BP366">
        <v>95</v>
      </c>
      <c r="BQ366" t="s">
        <v>529</v>
      </c>
      <c r="BR366" t="s">
        <v>152</v>
      </c>
      <c r="BS366" t="s">
        <v>529</v>
      </c>
      <c r="BT366" t="s">
        <v>152</v>
      </c>
      <c r="BU366" t="s">
        <v>153</v>
      </c>
      <c r="BV366" t="s">
        <v>154</v>
      </c>
      <c r="BW366" t="s">
        <v>183</v>
      </c>
      <c r="BX366" t="s">
        <v>184</v>
      </c>
      <c r="BY366" t="s">
        <v>138</v>
      </c>
      <c r="BZ366" t="s">
        <v>530</v>
      </c>
      <c r="CA366">
        <v>3</v>
      </c>
      <c r="CC366" t="s">
        <v>138</v>
      </c>
      <c r="CD366">
        <v>900487</v>
      </c>
      <c r="CE366" t="s">
        <v>529</v>
      </c>
      <c r="CF366" t="s">
        <v>158</v>
      </c>
      <c r="CG366" t="s">
        <v>159</v>
      </c>
      <c r="CH366" t="s">
        <v>159</v>
      </c>
      <c r="CI366" t="s">
        <v>160</v>
      </c>
      <c r="CJ366" t="s">
        <v>3758</v>
      </c>
      <c r="CK366" t="s">
        <v>139</v>
      </c>
      <c r="CL366" t="s">
        <v>3754</v>
      </c>
      <c r="CO366">
        <v>0</v>
      </c>
      <c r="CP366" t="s">
        <v>139</v>
      </c>
      <c r="CQ366" t="s">
        <v>138</v>
      </c>
      <c r="CS366" t="s">
        <v>162</v>
      </c>
      <c r="CT366" t="s">
        <v>163</v>
      </c>
      <c r="CY366">
        <v>1359.5</v>
      </c>
      <c r="CZ366">
        <v>1359.5</v>
      </c>
      <c r="DD366">
        <v>26306.25</v>
      </c>
      <c r="DE366">
        <v>57187.53</v>
      </c>
      <c r="DF366">
        <v>24042.03</v>
      </c>
      <c r="DG366">
        <v>24042.03</v>
      </c>
      <c r="DH366">
        <v>12765.85</v>
      </c>
      <c r="DI366">
        <v>3</v>
      </c>
      <c r="DJ366" t="s">
        <v>139</v>
      </c>
      <c r="DK366">
        <v>86</v>
      </c>
      <c r="DO366" t="s">
        <v>164</v>
      </c>
      <c r="DP366" t="s">
        <v>3759</v>
      </c>
      <c r="DQ366">
        <v>52862.6</v>
      </c>
      <c r="DR366">
        <v>59143.4</v>
      </c>
      <c r="DS366">
        <v>31404</v>
      </c>
      <c r="DT366">
        <v>2.46</v>
      </c>
      <c r="DU366">
        <v>24042.03</v>
      </c>
      <c r="DV366">
        <v>24042.03</v>
      </c>
      <c r="DX366" t="s">
        <v>138</v>
      </c>
      <c r="DY366" t="s">
        <v>139</v>
      </c>
    </row>
    <row r="367" spans="1:129" x14ac:dyDescent="0.25">
      <c r="A367" s="1">
        <v>366</v>
      </c>
      <c r="B367" s="1">
        <v>236748</v>
      </c>
      <c r="C367" s="1" t="s">
        <v>3760</v>
      </c>
      <c r="D367" s="1" t="s">
        <v>2557</v>
      </c>
      <c r="E367" s="1" t="s">
        <v>3761</v>
      </c>
      <c r="F367" s="1" t="s">
        <v>3762</v>
      </c>
      <c r="G367" s="1">
        <v>904612</v>
      </c>
      <c r="H367" s="2">
        <v>37888</v>
      </c>
      <c r="I367" s="1" t="s">
        <v>170</v>
      </c>
      <c r="J367" s="1" t="s">
        <v>130</v>
      </c>
      <c r="K367" s="1" t="s">
        <v>131</v>
      </c>
      <c r="L367" s="1" t="s">
        <v>132</v>
      </c>
      <c r="M367" s="1" t="s">
        <v>131</v>
      </c>
      <c r="N367" s="1" t="s">
        <v>130</v>
      </c>
      <c r="O367" s="1" t="s">
        <v>171</v>
      </c>
      <c r="P367" s="1" t="s">
        <v>691</v>
      </c>
      <c r="Q367" s="1" t="s">
        <v>3763</v>
      </c>
      <c r="R367" s="1"/>
      <c r="S367" s="1" t="s">
        <v>3764</v>
      </c>
      <c r="T367" s="1">
        <v>46100</v>
      </c>
      <c r="U367" s="2">
        <v>45512</v>
      </c>
      <c r="V367" s="1" t="s">
        <v>3765</v>
      </c>
      <c r="W367" s="1" t="s">
        <v>138</v>
      </c>
      <c r="X367" s="1" t="s">
        <v>139</v>
      </c>
      <c r="Y367" s="1" t="s">
        <v>139</v>
      </c>
      <c r="Z367" s="1" t="s">
        <v>138</v>
      </c>
      <c r="AA367" s="1" t="s">
        <v>2037</v>
      </c>
      <c r="AB367" s="1"/>
      <c r="AC367" s="1" t="s">
        <v>138</v>
      </c>
      <c r="AD367" s="1"/>
      <c r="AE367" s="1" t="s">
        <v>138</v>
      </c>
      <c r="AF367" s="1" t="s">
        <v>2110</v>
      </c>
      <c r="AG367" s="1"/>
      <c r="AH367" s="1" t="s">
        <v>138</v>
      </c>
      <c r="AI367" s="1" t="s">
        <v>138</v>
      </c>
      <c r="AJ367" s="1" t="s">
        <v>138</v>
      </c>
      <c r="AK367" s="1" t="s">
        <v>138</v>
      </c>
      <c r="AL367" s="1" t="str">
        <f t="shared" si="10"/>
        <v>|Mancanza tipologia richiesta Sovvenzione</v>
      </c>
      <c r="AM367" s="1" t="s">
        <v>2111</v>
      </c>
      <c r="AN367" s="1"/>
      <c r="AO367" s="1" t="s">
        <v>144</v>
      </c>
      <c r="AP367" s="1">
        <v>0</v>
      </c>
      <c r="AQ367" s="1">
        <v>0</v>
      </c>
      <c r="AR367" s="6">
        <v>0</v>
      </c>
      <c r="AS367" s="6"/>
      <c r="AT367" s="6">
        <f t="shared" si="11"/>
        <v>0</v>
      </c>
      <c r="AW367" t="s">
        <v>138</v>
      </c>
      <c r="AX367" t="s">
        <v>139</v>
      </c>
      <c r="AY367" t="s">
        <v>146</v>
      </c>
      <c r="AZ367" t="s">
        <v>470</v>
      </c>
      <c r="BB367" t="s">
        <v>129</v>
      </c>
      <c r="BC367" t="s">
        <v>129</v>
      </c>
      <c r="BE367" t="s">
        <v>148</v>
      </c>
      <c r="BF367">
        <v>2</v>
      </c>
      <c r="BG367">
        <v>3</v>
      </c>
      <c r="BH367" t="s">
        <v>149</v>
      </c>
      <c r="BI367">
        <v>2022</v>
      </c>
      <c r="BK367">
        <v>2022</v>
      </c>
      <c r="BL367">
        <v>3</v>
      </c>
      <c r="BM367">
        <v>7</v>
      </c>
      <c r="BN367" t="s">
        <v>150</v>
      </c>
      <c r="BO367" t="s">
        <v>151</v>
      </c>
      <c r="BP367">
        <v>91</v>
      </c>
      <c r="BQ367" t="s">
        <v>884</v>
      </c>
      <c r="BR367" t="s">
        <v>152</v>
      </c>
      <c r="BS367" t="s">
        <v>884</v>
      </c>
      <c r="BT367" t="s">
        <v>152</v>
      </c>
      <c r="BU367" t="s">
        <v>153</v>
      </c>
      <c r="BV367" t="s">
        <v>182</v>
      </c>
      <c r="BW367" t="s">
        <v>155</v>
      </c>
      <c r="BX367" t="s">
        <v>156</v>
      </c>
      <c r="BY367" t="s">
        <v>138</v>
      </c>
      <c r="BZ367" t="s">
        <v>630</v>
      </c>
      <c r="CA367">
        <v>6</v>
      </c>
      <c r="CC367" t="s">
        <v>138</v>
      </c>
      <c r="CD367">
        <v>904612</v>
      </c>
      <c r="CE367" t="s">
        <v>884</v>
      </c>
      <c r="CF367" t="s">
        <v>173</v>
      </c>
      <c r="CG367" t="s">
        <v>159</v>
      </c>
      <c r="CH367" t="s">
        <v>159</v>
      </c>
      <c r="CI367" t="s">
        <v>160</v>
      </c>
      <c r="CK367" t="s">
        <v>139</v>
      </c>
      <c r="CL367" t="s">
        <v>3762</v>
      </c>
      <c r="CO367">
        <v>-3</v>
      </c>
      <c r="CP367" t="s">
        <v>139</v>
      </c>
      <c r="CQ367" t="s">
        <v>138</v>
      </c>
      <c r="CS367" t="s">
        <v>162</v>
      </c>
      <c r="CT367" t="s">
        <v>163</v>
      </c>
      <c r="CX367">
        <v>1250</v>
      </c>
      <c r="DD367">
        <v>26306.25</v>
      </c>
      <c r="DE367">
        <v>57187.53</v>
      </c>
      <c r="DF367">
        <v>24525.64</v>
      </c>
      <c r="DG367">
        <v>24525.64</v>
      </c>
      <c r="DH367">
        <v>16006.86</v>
      </c>
      <c r="DI367">
        <v>3</v>
      </c>
      <c r="DJ367" t="s">
        <v>139</v>
      </c>
      <c r="DK367">
        <v>68</v>
      </c>
      <c r="DO367" t="s">
        <v>164</v>
      </c>
      <c r="DP367" t="s">
        <v>3766</v>
      </c>
      <c r="DQ367">
        <v>43501.5</v>
      </c>
      <c r="DR367">
        <v>50032.3</v>
      </c>
      <c r="DS367">
        <v>32654</v>
      </c>
      <c r="DT367">
        <v>2.04</v>
      </c>
      <c r="DU367">
        <v>24525.64</v>
      </c>
      <c r="DV367">
        <v>24525.64</v>
      </c>
      <c r="DX367" t="s">
        <v>138</v>
      </c>
      <c r="DY367" t="s">
        <v>139</v>
      </c>
    </row>
    <row r="368" spans="1:129" x14ac:dyDescent="0.25">
      <c r="A368" s="1">
        <v>367</v>
      </c>
      <c r="B368" s="1">
        <v>246647</v>
      </c>
      <c r="C368" s="1" t="s">
        <v>3767</v>
      </c>
      <c r="D368" s="1" t="s">
        <v>1649</v>
      </c>
      <c r="E368" s="1" t="s">
        <v>3768</v>
      </c>
      <c r="F368" s="1" t="s">
        <v>3769</v>
      </c>
      <c r="G368" s="1">
        <v>918398</v>
      </c>
      <c r="H368" s="2">
        <v>38400</v>
      </c>
      <c r="I368" s="1" t="s">
        <v>129</v>
      </c>
      <c r="J368" s="1" t="s">
        <v>130</v>
      </c>
      <c r="K368" s="1" t="s">
        <v>131</v>
      </c>
      <c r="L368" s="1" t="s">
        <v>132</v>
      </c>
      <c r="M368" s="1" t="s">
        <v>131</v>
      </c>
      <c r="N368" s="1" t="s">
        <v>130</v>
      </c>
      <c r="O368" s="1" t="s">
        <v>171</v>
      </c>
      <c r="P368" s="1" t="s">
        <v>1074</v>
      </c>
      <c r="Q368" s="1" t="s">
        <v>631</v>
      </c>
      <c r="R368" s="1" t="s">
        <v>631</v>
      </c>
      <c r="S368" s="1" t="s">
        <v>3770</v>
      </c>
      <c r="T368" s="1">
        <v>24124</v>
      </c>
      <c r="U368" s="2">
        <v>45528</v>
      </c>
      <c r="V368" s="1" t="s">
        <v>3771</v>
      </c>
      <c r="W368" s="1" t="s">
        <v>138</v>
      </c>
      <c r="X368" s="1" t="s">
        <v>139</v>
      </c>
      <c r="Y368" s="1" t="s">
        <v>139</v>
      </c>
      <c r="Z368" s="1" t="s">
        <v>138</v>
      </c>
      <c r="AA368" s="1" t="s">
        <v>2037</v>
      </c>
      <c r="AB368" s="1"/>
      <c r="AC368" s="1" t="s">
        <v>138</v>
      </c>
      <c r="AD368" s="1"/>
      <c r="AE368" s="1" t="s">
        <v>138</v>
      </c>
      <c r="AF368" s="1" t="s">
        <v>2047</v>
      </c>
      <c r="AG368" s="1" t="s">
        <v>2048</v>
      </c>
      <c r="AH368" s="1" t="s">
        <v>138</v>
      </c>
      <c r="AI368" s="1" t="s">
        <v>138</v>
      </c>
      <c r="AJ368" s="1" t="s">
        <v>138</v>
      </c>
      <c r="AK368" s="1" t="s">
        <v>138</v>
      </c>
      <c r="AL368" s="1" t="str">
        <f t="shared" si="10"/>
        <v>|Istruttoria Documenti NON Conforme</v>
      </c>
      <c r="AM368" s="1" t="s">
        <v>307</v>
      </c>
      <c r="AN368" s="1"/>
      <c r="AO368" s="1" t="s">
        <v>144</v>
      </c>
      <c r="AP368" s="1">
        <v>0</v>
      </c>
      <c r="AQ368" s="1">
        <v>0</v>
      </c>
      <c r="AR368" s="6">
        <v>0</v>
      </c>
      <c r="AS368" s="6"/>
      <c r="AT368" s="6">
        <f t="shared" si="11"/>
        <v>0</v>
      </c>
      <c r="AW368" t="s">
        <v>139</v>
      </c>
      <c r="BB368" t="s">
        <v>139</v>
      </c>
      <c r="BC368" t="s">
        <v>139</v>
      </c>
      <c r="BE368" t="s">
        <v>180</v>
      </c>
      <c r="BF368">
        <v>1</v>
      </c>
      <c r="BG368">
        <v>2</v>
      </c>
      <c r="BH368" t="s">
        <v>149</v>
      </c>
      <c r="BI368">
        <v>2023</v>
      </c>
      <c r="BK368">
        <v>2023</v>
      </c>
      <c r="BL368">
        <v>2</v>
      </c>
      <c r="BM368">
        <v>4</v>
      </c>
      <c r="BN368" t="s">
        <v>150</v>
      </c>
      <c r="BO368" t="s">
        <v>151</v>
      </c>
      <c r="BP368">
        <v>91</v>
      </c>
      <c r="BQ368" t="s">
        <v>944</v>
      </c>
      <c r="BR368" t="s">
        <v>152</v>
      </c>
      <c r="BS368" t="s">
        <v>944</v>
      </c>
      <c r="BT368" t="s">
        <v>152</v>
      </c>
      <c r="BU368" t="s">
        <v>153</v>
      </c>
      <c r="BV368" t="s">
        <v>629</v>
      </c>
      <c r="BW368" t="s">
        <v>183</v>
      </c>
      <c r="BX368" t="s">
        <v>184</v>
      </c>
      <c r="BY368" t="s">
        <v>138</v>
      </c>
      <c r="BZ368" t="s">
        <v>945</v>
      </c>
      <c r="CA368">
        <v>3</v>
      </c>
      <c r="CC368" t="s">
        <v>138</v>
      </c>
      <c r="CD368">
        <v>918398</v>
      </c>
      <c r="CE368" t="s">
        <v>944</v>
      </c>
      <c r="CF368" t="s">
        <v>631</v>
      </c>
      <c r="CG368" t="s">
        <v>159</v>
      </c>
      <c r="CH368" t="s">
        <v>159</v>
      </c>
      <c r="CI368" t="s">
        <v>160</v>
      </c>
      <c r="CK368" t="s">
        <v>139</v>
      </c>
      <c r="CL368" t="s">
        <v>3769</v>
      </c>
      <c r="CO368">
        <v>-1</v>
      </c>
      <c r="CP368" t="s">
        <v>139</v>
      </c>
      <c r="CQ368" t="s">
        <v>138</v>
      </c>
      <c r="CS368" t="s">
        <v>162</v>
      </c>
      <c r="CT368" t="s">
        <v>163</v>
      </c>
      <c r="DD368">
        <v>26306.25</v>
      </c>
      <c r="DE368">
        <v>57187.53</v>
      </c>
      <c r="DF368">
        <v>25042.05</v>
      </c>
      <c r="DG368">
        <v>25042.05</v>
      </c>
      <c r="DH368">
        <v>52985.26</v>
      </c>
      <c r="DI368">
        <v>3</v>
      </c>
      <c r="DJ368" t="s">
        <v>139</v>
      </c>
      <c r="DK368">
        <v>48</v>
      </c>
      <c r="DO368" t="s">
        <v>164</v>
      </c>
      <c r="DP368" t="s">
        <v>3772</v>
      </c>
      <c r="DQ368">
        <v>41168.25</v>
      </c>
      <c r="DR368">
        <v>71369.850000000006</v>
      </c>
      <c r="DS368">
        <v>151008</v>
      </c>
      <c r="DT368">
        <v>2.85</v>
      </c>
      <c r="DU368">
        <v>25042.05</v>
      </c>
      <c r="DV368">
        <v>25042.05</v>
      </c>
      <c r="DX368" t="s">
        <v>138</v>
      </c>
      <c r="DY368" t="s">
        <v>139</v>
      </c>
    </row>
    <row r="369" spans="1:131" x14ac:dyDescent="0.25">
      <c r="A369" s="1">
        <v>368</v>
      </c>
      <c r="B369" s="1">
        <v>236103</v>
      </c>
      <c r="C369" s="1" t="s">
        <v>3773</v>
      </c>
      <c r="D369" s="1" t="s">
        <v>560</v>
      </c>
      <c r="E369" s="1" t="s">
        <v>3774</v>
      </c>
      <c r="F369" s="1" t="s">
        <v>3775</v>
      </c>
      <c r="G369" s="1">
        <v>894351</v>
      </c>
      <c r="H369" s="2">
        <v>37439</v>
      </c>
      <c r="I369" s="1" t="s">
        <v>170</v>
      </c>
      <c r="J369" s="1" t="s">
        <v>130</v>
      </c>
      <c r="K369" s="1" t="s">
        <v>131</v>
      </c>
      <c r="L369" s="1" t="s">
        <v>132</v>
      </c>
      <c r="M369" s="1" t="s">
        <v>131</v>
      </c>
      <c r="N369" s="1" t="s">
        <v>130</v>
      </c>
      <c r="O369" s="1" t="s">
        <v>171</v>
      </c>
      <c r="P369" s="1" t="s">
        <v>172</v>
      </c>
      <c r="Q369" s="1" t="s">
        <v>3776</v>
      </c>
      <c r="R369" s="1"/>
      <c r="S369" s="1" t="s">
        <v>3777</v>
      </c>
      <c r="T369" s="1">
        <v>20871</v>
      </c>
      <c r="U369" s="2">
        <v>45544</v>
      </c>
      <c r="V369" s="1" t="s">
        <v>3778</v>
      </c>
      <c r="W369" s="1" t="s">
        <v>138</v>
      </c>
      <c r="X369" s="1" t="s">
        <v>139</v>
      </c>
      <c r="Y369" s="1" t="s">
        <v>139</v>
      </c>
      <c r="Z369" s="1" t="s">
        <v>138</v>
      </c>
      <c r="AA369" s="1" t="s">
        <v>2037</v>
      </c>
      <c r="AB369" s="1"/>
      <c r="AC369" s="1" t="s">
        <v>138</v>
      </c>
      <c r="AD369" s="1"/>
      <c r="AE369" s="1" t="s">
        <v>138</v>
      </c>
      <c r="AF369" s="1" t="s">
        <v>2110</v>
      </c>
      <c r="AG369" s="1"/>
      <c r="AH369" s="1" t="s">
        <v>138</v>
      </c>
      <c r="AI369" s="1" t="s">
        <v>138</v>
      </c>
      <c r="AJ369" s="1" t="s">
        <v>138</v>
      </c>
      <c r="AK369" s="1" t="s">
        <v>138</v>
      </c>
      <c r="AL369" s="1" t="str">
        <f t="shared" si="10"/>
        <v>|Mancanza tipologia richiesta Sovvenzione</v>
      </c>
      <c r="AM369" s="1" t="s">
        <v>2111</v>
      </c>
      <c r="AN369" s="1"/>
      <c r="AO369" s="1" t="s">
        <v>144</v>
      </c>
      <c r="AP369" s="1">
        <v>0</v>
      </c>
      <c r="AQ369" s="1">
        <v>0</v>
      </c>
      <c r="AR369" s="6">
        <v>0</v>
      </c>
      <c r="AS369" s="6"/>
      <c r="AT369" s="6">
        <f t="shared" si="11"/>
        <v>0</v>
      </c>
      <c r="AW369" t="s">
        <v>138</v>
      </c>
      <c r="AY369" t="s">
        <v>428</v>
      </c>
      <c r="BB369" t="s">
        <v>139</v>
      </c>
      <c r="BC369" t="s">
        <v>139</v>
      </c>
      <c r="BE369" t="s">
        <v>180</v>
      </c>
      <c r="BF369">
        <v>1</v>
      </c>
      <c r="BG369">
        <v>3</v>
      </c>
      <c r="BH369" t="s">
        <v>149</v>
      </c>
      <c r="BI369">
        <v>2022</v>
      </c>
      <c r="BK369">
        <v>2022</v>
      </c>
      <c r="BL369">
        <v>3</v>
      </c>
      <c r="BM369">
        <v>4</v>
      </c>
      <c r="BN369" t="s">
        <v>150</v>
      </c>
      <c r="BO369" t="s">
        <v>151</v>
      </c>
      <c r="BP369">
        <v>93</v>
      </c>
      <c r="BQ369" t="s">
        <v>2840</v>
      </c>
      <c r="BR369" t="s">
        <v>152</v>
      </c>
      <c r="BS369" t="s">
        <v>2840</v>
      </c>
      <c r="BT369" t="s">
        <v>152</v>
      </c>
      <c r="BU369" t="s">
        <v>153</v>
      </c>
      <c r="BV369" t="s">
        <v>154</v>
      </c>
      <c r="BW369" t="s">
        <v>183</v>
      </c>
      <c r="BX369" t="s">
        <v>184</v>
      </c>
      <c r="BY369" t="s">
        <v>139</v>
      </c>
      <c r="BZ369" t="s">
        <v>699</v>
      </c>
      <c r="CA369">
        <v>3</v>
      </c>
      <c r="CC369" t="s">
        <v>138</v>
      </c>
      <c r="CD369">
        <v>894351</v>
      </c>
      <c r="CE369" t="s">
        <v>2840</v>
      </c>
      <c r="CF369" t="s">
        <v>158</v>
      </c>
      <c r="CG369" t="s">
        <v>159</v>
      </c>
      <c r="CH369" t="s">
        <v>159</v>
      </c>
      <c r="CI369" t="s">
        <v>160</v>
      </c>
      <c r="CJ369" t="s">
        <v>3779</v>
      </c>
      <c r="CK369" t="s">
        <v>139</v>
      </c>
      <c r="CL369" t="s">
        <v>3775</v>
      </c>
      <c r="CO369">
        <v>0</v>
      </c>
      <c r="CP369" t="s">
        <v>139</v>
      </c>
      <c r="CQ369" t="s">
        <v>138</v>
      </c>
      <c r="CS369" t="s">
        <v>162</v>
      </c>
      <c r="CT369" t="s">
        <v>163</v>
      </c>
      <c r="CY369">
        <v>966</v>
      </c>
      <c r="CZ369">
        <v>966</v>
      </c>
      <c r="DD369">
        <v>26306.25</v>
      </c>
      <c r="DE369">
        <v>57187.53</v>
      </c>
      <c r="DF369">
        <v>25181.66</v>
      </c>
      <c r="DG369">
        <v>25181.66</v>
      </c>
      <c r="DH369">
        <v>17497.37</v>
      </c>
      <c r="DI369">
        <v>3</v>
      </c>
      <c r="DJ369" t="s">
        <v>139</v>
      </c>
      <c r="DK369">
        <v>43</v>
      </c>
      <c r="DO369" t="s">
        <v>164</v>
      </c>
      <c r="DP369" t="s">
        <v>3780</v>
      </c>
      <c r="DQ369">
        <v>57674.63</v>
      </c>
      <c r="DR369">
        <v>66983.23</v>
      </c>
      <c r="DS369">
        <v>46543</v>
      </c>
      <c r="DT369">
        <v>2.66</v>
      </c>
      <c r="DU369">
        <v>25181.66</v>
      </c>
      <c r="DV369">
        <v>25181.66</v>
      </c>
      <c r="DX369" t="s">
        <v>138</v>
      </c>
      <c r="DY369" t="s">
        <v>139</v>
      </c>
    </row>
    <row r="370" spans="1:131" x14ac:dyDescent="0.25">
      <c r="A370" s="1">
        <v>369</v>
      </c>
      <c r="B370" s="1">
        <v>238484</v>
      </c>
      <c r="C370" s="1" t="s">
        <v>3781</v>
      </c>
      <c r="D370" s="1" t="s">
        <v>3782</v>
      </c>
      <c r="E370" s="1" t="s">
        <v>3783</v>
      </c>
      <c r="F370" s="1" t="s">
        <v>3784</v>
      </c>
      <c r="G370" s="1">
        <v>905066</v>
      </c>
      <c r="H370" s="2">
        <v>37744</v>
      </c>
      <c r="I370" s="1" t="s">
        <v>129</v>
      </c>
      <c r="J370" s="1" t="s">
        <v>130</v>
      </c>
      <c r="K370" s="1" t="s">
        <v>131</v>
      </c>
      <c r="L370" s="1" t="s">
        <v>132</v>
      </c>
      <c r="M370" s="1" t="s">
        <v>131</v>
      </c>
      <c r="N370" s="1" t="s">
        <v>130</v>
      </c>
      <c r="O370" s="1" t="s">
        <v>1199</v>
      </c>
      <c r="P370" s="1" t="s">
        <v>1200</v>
      </c>
      <c r="Q370" s="1" t="s">
        <v>1201</v>
      </c>
      <c r="R370" s="1"/>
      <c r="S370" s="1" t="s">
        <v>3785</v>
      </c>
      <c r="T370" s="1">
        <v>28100</v>
      </c>
      <c r="U370" s="2">
        <v>45555</v>
      </c>
      <c r="V370" s="1" t="s">
        <v>3786</v>
      </c>
      <c r="W370" s="1" t="s">
        <v>138</v>
      </c>
      <c r="X370" s="1" t="s">
        <v>139</v>
      </c>
      <c r="Y370" s="1" t="s">
        <v>139</v>
      </c>
      <c r="Z370" s="1" t="s">
        <v>138</v>
      </c>
      <c r="AA370" s="1" t="s">
        <v>2037</v>
      </c>
      <c r="AB370" s="1"/>
      <c r="AC370" s="1" t="s">
        <v>138</v>
      </c>
      <c r="AD370" s="1"/>
      <c r="AE370" s="1" t="s">
        <v>138</v>
      </c>
      <c r="AF370" s="1" t="s">
        <v>2110</v>
      </c>
      <c r="AG370" s="1"/>
      <c r="AH370" s="1" t="s">
        <v>138</v>
      </c>
      <c r="AI370" s="1" t="s">
        <v>138</v>
      </c>
      <c r="AJ370" s="1" t="s">
        <v>138</v>
      </c>
      <c r="AK370" s="1" t="s">
        <v>138</v>
      </c>
      <c r="AL370" s="1" t="str">
        <f t="shared" si="10"/>
        <v>|Mancanza tipologia richiesta Sovvenzione</v>
      </c>
      <c r="AM370" s="1" t="s">
        <v>2111</v>
      </c>
      <c r="AN370" s="1"/>
      <c r="AO370" s="1" t="s">
        <v>144</v>
      </c>
      <c r="AP370" s="1">
        <v>0</v>
      </c>
      <c r="AQ370" s="1">
        <v>0</v>
      </c>
      <c r="AR370" s="6">
        <v>0</v>
      </c>
      <c r="AS370" s="6"/>
      <c r="AT370" s="6">
        <f t="shared" si="11"/>
        <v>0</v>
      </c>
      <c r="AW370" t="s">
        <v>138</v>
      </c>
      <c r="AY370" t="s">
        <v>280</v>
      </c>
      <c r="BB370" t="s">
        <v>281</v>
      </c>
      <c r="BC370" t="s">
        <v>281</v>
      </c>
      <c r="BE370" t="s">
        <v>148</v>
      </c>
      <c r="BF370">
        <v>2</v>
      </c>
      <c r="BG370">
        <v>3</v>
      </c>
      <c r="BH370" t="s">
        <v>149</v>
      </c>
      <c r="BI370">
        <v>2022</v>
      </c>
      <c r="BK370">
        <v>2022</v>
      </c>
      <c r="BL370">
        <v>3</v>
      </c>
      <c r="BM370">
        <v>4</v>
      </c>
      <c r="BN370" t="s">
        <v>150</v>
      </c>
      <c r="BO370" t="s">
        <v>151</v>
      </c>
      <c r="BP370">
        <v>94</v>
      </c>
      <c r="BQ370" t="s">
        <v>593</v>
      </c>
      <c r="BR370" t="s">
        <v>152</v>
      </c>
      <c r="BS370" t="s">
        <v>593</v>
      </c>
      <c r="BT370" t="s">
        <v>594</v>
      </c>
      <c r="BU370" t="s">
        <v>150</v>
      </c>
      <c r="BV370" t="s">
        <v>154</v>
      </c>
      <c r="BW370" t="s">
        <v>183</v>
      </c>
      <c r="BX370" t="s">
        <v>184</v>
      </c>
      <c r="BY370" t="s">
        <v>138</v>
      </c>
      <c r="BZ370" t="s">
        <v>595</v>
      </c>
      <c r="CA370">
        <v>3</v>
      </c>
      <c r="CC370" t="s">
        <v>138</v>
      </c>
      <c r="CD370">
        <v>905066</v>
      </c>
      <c r="CE370" t="s">
        <v>593</v>
      </c>
      <c r="CF370" t="s">
        <v>158</v>
      </c>
      <c r="CG370" t="s">
        <v>594</v>
      </c>
      <c r="CH370" t="s">
        <v>594</v>
      </c>
      <c r="CI370" t="s">
        <v>160</v>
      </c>
      <c r="CK370" t="s">
        <v>139</v>
      </c>
      <c r="CL370" t="s">
        <v>3784</v>
      </c>
      <c r="CO370">
        <v>0</v>
      </c>
      <c r="CP370" t="s">
        <v>139</v>
      </c>
      <c r="CQ370" t="s">
        <v>138</v>
      </c>
      <c r="CS370" t="s">
        <v>162</v>
      </c>
      <c r="CT370" t="s">
        <v>163</v>
      </c>
      <c r="DD370">
        <v>26306.25</v>
      </c>
      <c r="DE370">
        <v>57187.53</v>
      </c>
      <c r="DF370">
        <v>25220.89</v>
      </c>
      <c r="DG370">
        <v>25220.89</v>
      </c>
      <c r="DH370">
        <v>13210.16</v>
      </c>
      <c r="DI370">
        <v>3</v>
      </c>
      <c r="DJ370" t="s">
        <v>139</v>
      </c>
      <c r="DK370">
        <v>41</v>
      </c>
      <c r="DO370" t="s">
        <v>164</v>
      </c>
      <c r="DP370" t="s">
        <v>3787</v>
      </c>
      <c r="DQ370">
        <v>55544</v>
      </c>
      <c r="DR370">
        <v>62043.4</v>
      </c>
      <c r="DS370">
        <v>32497</v>
      </c>
      <c r="DT370">
        <v>2.46</v>
      </c>
      <c r="DU370">
        <v>25220.89</v>
      </c>
      <c r="DV370">
        <v>25220.89</v>
      </c>
      <c r="DX370" t="s">
        <v>138</v>
      </c>
      <c r="DY370" t="s">
        <v>139</v>
      </c>
    </row>
    <row r="371" spans="1:131" x14ac:dyDescent="0.25">
      <c r="A371" s="1">
        <v>370</v>
      </c>
      <c r="B371" s="1">
        <v>228569</v>
      </c>
      <c r="C371" s="1" t="s">
        <v>3788</v>
      </c>
      <c r="D371" s="1" t="s">
        <v>3514</v>
      </c>
      <c r="E371" s="1" t="s">
        <v>3789</v>
      </c>
      <c r="F371" s="1" t="s">
        <v>3790</v>
      </c>
      <c r="G371" s="1">
        <v>885483</v>
      </c>
      <c r="H371" s="2">
        <v>37133</v>
      </c>
      <c r="I371" s="1" t="s">
        <v>129</v>
      </c>
      <c r="J371" s="1" t="s">
        <v>130</v>
      </c>
      <c r="K371" s="1" t="s">
        <v>131</v>
      </c>
      <c r="L371" s="1" t="s">
        <v>132</v>
      </c>
      <c r="M371" s="1" t="s">
        <v>131</v>
      </c>
      <c r="N371" s="1" t="s">
        <v>130</v>
      </c>
      <c r="O371" s="1" t="s">
        <v>601</v>
      </c>
      <c r="P371" s="1" t="s">
        <v>3714</v>
      </c>
      <c r="Q371" s="1" t="s">
        <v>3791</v>
      </c>
      <c r="R371" s="1"/>
      <c r="S371" s="1" t="s">
        <v>3792</v>
      </c>
      <c r="T371" s="1">
        <v>61049</v>
      </c>
      <c r="U371" s="2">
        <v>45559</v>
      </c>
      <c r="V371" s="1" t="s">
        <v>3793</v>
      </c>
      <c r="W371" s="1" t="s">
        <v>138</v>
      </c>
      <c r="X371" s="1" t="s">
        <v>139</v>
      </c>
      <c r="Y371" s="1" t="s">
        <v>139</v>
      </c>
      <c r="Z371" s="1" t="s">
        <v>138</v>
      </c>
      <c r="AA371" s="1" t="s">
        <v>2037</v>
      </c>
      <c r="AB371" s="1"/>
      <c r="AC371" s="1" t="s">
        <v>138</v>
      </c>
      <c r="AD371" s="1"/>
      <c r="AE371" s="1" t="s">
        <v>138</v>
      </c>
      <c r="AF371" s="1" t="s">
        <v>3293</v>
      </c>
      <c r="AG371" s="1" t="s">
        <v>3294</v>
      </c>
      <c r="AH371" s="1" t="s">
        <v>138</v>
      </c>
      <c r="AI371" s="1" t="s">
        <v>138</v>
      </c>
      <c r="AJ371" s="1" t="s">
        <v>138</v>
      </c>
      <c r="AK371" s="1" t="s">
        <v>138</v>
      </c>
      <c r="AL371" s="1" t="str">
        <f t="shared" si="10"/>
        <v>|Istruttoria Documenti NON Conforme</v>
      </c>
      <c r="AM371" s="1" t="s">
        <v>307</v>
      </c>
      <c r="AN371" s="1"/>
      <c r="AO371" s="1" t="s">
        <v>144</v>
      </c>
      <c r="AP371" s="1">
        <v>0</v>
      </c>
      <c r="AQ371" s="1">
        <v>0</v>
      </c>
      <c r="AR371" s="6">
        <v>0</v>
      </c>
      <c r="AS371" s="6"/>
      <c r="AT371" s="6">
        <f t="shared" si="11"/>
        <v>0</v>
      </c>
      <c r="AW371" t="s">
        <v>138</v>
      </c>
      <c r="AY371" t="s">
        <v>146</v>
      </c>
      <c r="AZ371" t="s">
        <v>470</v>
      </c>
      <c r="BB371" t="s">
        <v>129</v>
      </c>
      <c r="BC371" t="s">
        <v>129</v>
      </c>
      <c r="BE371" t="s">
        <v>148</v>
      </c>
      <c r="BF371">
        <v>2</v>
      </c>
      <c r="BG371">
        <v>4</v>
      </c>
      <c r="BH371" t="s">
        <v>149</v>
      </c>
      <c r="BI371">
        <v>2020</v>
      </c>
      <c r="BJ371">
        <v>2021</v>
      </c>
      <c r="BK371">
        <v>2021</v>
      </c>
      <c r="BL371">
        <v>4</v>
      </c>
      <c r="BM371">
        <v>6</v>
      </c>
      <c r="BN371" t="s">
        <v>150</v>
      </c>
      <c r="BO371" t="s">
        <v>151</v>
      </c>
      <c r="BP371">
        <v>90</v>
      </c>
      <c r="BQ371">
        <v>581</v>
      </c>
      <c r="BR371" t="s">
        <v>152</v>
      </c>
      <c r="BS371">
        <v>581</v>
      </c>
      <c r="BT371" t="s">
        <v>152</v>
      </c>
      <c r="BU371" t="s">
        <v>153</v>
      </c>
      <c r="BV371" t="s">
        <v>154</v>
      </c>
      <c r="BW371" t="s">
        <v>155</v>
      </c>
      <c r="BX371" t="s">
        <v>156</v>
      </c>
      <c r="BY371" t="s">
        <v>138</v>
      </c>
      <c r="BZ371" t="s">
        <v>157</v>
      </c>
      <c r="CA371">
        <v>5</v>
      </c>
      <c r="CB371" t="s">
        <v>138</v>
      </c>
      <c r="CC371" t="s">
        <v>138</v>
      </c>
      <c r="CD371">
        <v>885483</v>
      </c>
      <c r="CE371">
        <v>581</v>
      </c>
      <c r="CF371" t="s">
        <v>158</v>
      </c>
      <c r="CG371" t="s">
        <v>159</v>
      </c>
      <c r="CH371" t="s">
        <v>159</v>
      </c>
      <c r="CI371" t="s">
        <v>160</v>
      </c>
      <c r="CJ371" t="s">
        <v>3794</v>
      </c>
      <c r="CK371" t="s">
        <v>139</v>
      </c>
      <c r="CL371" t="s">
        <v>3790</v>
      </c>
      <c r="CO371">
        <v>-1</v>
      </c>
      <c r="CP371" t="s">
        <v>139</v>
      </c>
      <c r="CQ371" t="s">
        <v>138</v>
      </c>
      <c r="CS371" t="s">
        <v>162</v>
      </c>
      <c r="CT371" t="s">
        <v>163</v>
      </c>
      <c r="CY371">
        <v>4935</v>
      </c>
      <c r="CZ371">
        <v>4935</v>
      </c>
      <c r="DD371">
        <v>26306.25</v>
      </c>
      <c r="DE371">
        <v>57187.53</v>
      </c>
      <c r="DF371">
        <v>25408.37</v>
      </c>
      <c r="DG371">
        <v>25408.37</v>
      </c>
      <c r="DH371">
        <v>42399.59</v>
      </c>
      <c r="DI371">
        <v>3</v>
      </c>
      <c r="DJ371" t="s">
        <v>139</v>
      </c>
      <c r="DK371">
        <v>34</v>
      </c>
      <c r="DO371" t="s">
        <v>164</v>
      </c>
      <c r="DP371" t="s">
        <v>3795</v>
      </c>
      <c r="DQ371">
        <v>41644</v>
      </c>
      <c r="DR371">
        <v>62504.6</v>
      </c>
      <c r="DS371">
        <v>104303</v>
      </c>
      <c r="DT371">
        <v>2.46</v>
      </c>
      <c r="DU371">
        <v>25408.37</v>
      </c>
      <c r="DV371">
        <v>25408.37</v>
      </c>
      <c r="DX371" t="s">
        <v>138</v>
      </c>
      <c r="DY371" t="s">
        <v>139</v>
      </c>
    </row>
    <row r="372" spans="1:131" x14ac:dyDescent="0.25">
      <c r="A372" s="1">
        <v>371</v>
      </c>
      <c r="B372" s="1">
        <v>232200</v>
      </c>
      <c r="C372" s="1" t="s">
        <v>3796</v>
      </c>
      <c r="D372" s="1" t="s">
        <v>836</v>
      </c>
      <c r="E372" s="1" t="s">
        <v>3797</v>
      </c>
      <c r="F372" s="1" t="s">
        <v>3798</v>
      </c>
      <c r="G372" s="1">
        <v>862059</v>
      </c>
      <c r="H372" s="2">
        <v>36206</v>
      </c>
      <c r="I372" s="1" t="s">
        <v>129</v>
      </c>
      <c r="J372" s="1" t="s">
        <v>130</v>
      </c>
      <c r="K372" s="1" t="s">
        <v>131</v>
      </c>
      <c r="L372" s="1" t="s">
        <v>132</v>
      </c>
      <c r="M372" s="1" t="s">
        <v>131</v>
      </c>
      <c r="N372" s="1" t="s">
        <v>130</v>
      </c>
      <c r="O372" s="1" t="s">
        <v>171</v>
      </c>
      <c r="P372" s="1" t="s">
        <v>172</v>
      </c>
      <c r="Q372" s="1" t="s">
        <v>3087</v>
      </c>
      <c r="R372" s="1"/>
      <c r="S372" s="1" t="s">
        <v>3799</v>
      </c>
      <c r="T372" s="1">
        <v>20851</v>
      </c>
      <c r="U372" s="2">
        <v>45600</v>
      </c>
      <c r="V372" s="1" t="s">
        <v>3800</v>
      </c>
      <c r="W372" s="1" t="s">
        <v>138</v>
      </c>
      <c r="X372" s="1" t="s">
        <v>139</v>
      </c>
      <c r="Y372" s="1" t="s">
        <v>139</v>
      </c>
      <c r="Z372" s="1" t="s">
        <v>138</v>
      </c>
      <c r="AA372" s="1" t="s">
        <v>2037</v>
      </c>
      <c r="AB372" s="1"/>
      <c r="AC372" s="1" t="s">
        <v>138</v>
      </c>
      <c r="AD372" s="1"/>
      <c r="AE372" s="1" t="s">
        <v>138</v>
      </c>
      <c r="AF372" s="1" t="s">
        <v>3343</v>
      </c>
      <c r="AG372" s="1" t="s">
        <v>3344</v>
      </c>
      <c r="AH372" s="1" t="s">
        <v>138</v>
      </c>
      <c r="AI372" s="1" t="s">
        <v>138</v>
      </c>
      <c r="AJ372" s="1" t="s">
        <v>138</v>
      </c>
      <c r="AK372" s="1" t="s">
        <v>138</v>
      </c>
      <c r="AL372" s="1" t="str">
        <f t="shared" si="10"/>
        <v>|Istruttoria Documenti NON Conforme</v>
      </c>
      <c r="AM372" s="1" t="s">
        <v>307</v>
      </c>
      <c r="AN372" s="1"/>
      <c r="AO372" s="1" t="s">
        <v>144</v>
      </c>
      <c r="AP372" s="1">
        <v>0</v>
      </c>
      <c r="AQ372" s="1">
        <v>0</v>
      </c>
      <c r="AR372" s="6">
        <v>0</v>
      </c>
      <c r="AS372" s="6"/>
      <c r="AT372" s="6">
        <f t="shared" si="11"/>
        <v>0</v>
      </c>
      <c r="AW372" t="s">
        <v>139</v>
      </c>
      <c r="BB372" t="s">
        <v>139</v>
      </c>
      <c r="BC372" t="s">
        <v>139</v>
      </c>
      <c r="BE372" t="s">
        <v>180</v>
      </c>
      <c r="BF372">
        <v>1</v>
      </c>
      <c r="BG372">
        <v>6</v>
      </c>
      <c r="BH372" t="s">
        <v>149</v>
      </c>
      <c r="BI372">
        <v>2018</v>
      </c>
      <c r="BJ372">
        <v>2019</v>
      </c>
      <c r="BK372">
        <v>2018</v>
      </c>
      <c r="BL372">
        <v>7</v>
      </c>
      <c r="BM372">
        <v>7</v>
      </c>
      <c r="BN372" t="s">
        <v>150</v>
      </c>
      <c r="BO372" t="s">
        <v>151</v>
      </c>
      <c r="BP372">
        <v>91</v>
      </c>
      <c r="BQ372" t="s">
        <v>785</v>
      </c>
      <c r="BR372" t="s">
        <v>152</v>
      </c>
      <c r="BS372" t="s">
        <v>785</v>
      </c>
      <c r="BT372" t="s">
        <v>152</v>
      </c>
      <c r="BU372" t="s">
        <v>153</v>
      </c>
      <c r="BV372" t="s">
        <v>182</v>
      </c>
      <c r="BW372" t="s">
        <v>155</v>
      </c>
      <c r="BX372" t="s">
        <v>156</v>
      </c>
      <c r="BY372" t="s">
        <v>138</v>
      </c>
      <c r="BZ372" t="s">
        <v>786</v>
      </c>
      <c r="CA372">
        <v>6</v>
      </c>
      <c r="CC372" t="s">
        <v>138</v>
      </c>
      <c r="CD372">
        <v>862059</v>
      </c>
      <c r="CE372" t="s">
        <v>785</v>
      </c>
      <c r="CF372" t="s">
        <v>173</v>
      </c>
      <c r="CG372" t="s">
        <v>159</v>
      </c>
      <c r="CH372" t="s">
        <v>159</v>
      </c>
      <c r="CI372" t="s">
        <v>160</v>
      </c>
      <c r="CK372" t="s">
        <v>139</v>
      </c>
      <c r="CL372" t="s">
        <v>3798</v>
      </c>
      <c r="CO372">
        <v>1</v>
      </c>
      <c r="CP372" t="s">
        <v>139</v>
      </c>
      <c r="CQ372" t="s">
        <v>139</v>
      </c>
      <c r="CS372" t="s">
        <v>162</v>
      </c>
      <c r="CT372" t="s">
        <v>163</v>
      </c>
      <c r="DD372">
        <v>26306.25</v>
      </c>
      <c r="DE372">
        <v>57187.53</v>
      </c>
      <c r="DF372">
        <v>25631.16</v>
      </c>
      <c r="DG372">
        <v>25631.16</v>
      </c>
      <c r="DH372">
        <v>40437.199999999997</v>
      </c>
      <c r="DI372">
        <v>3</v>
      </c>
      <c r="DJ372" t="s">
        <v>139</v>
      </c>
      <c r="DK372">
        <v>26</v>
      </c>
      <c r="DO372" t="s">
        <v>164</v>
      </c>
      <c r="DP372" t="s">
        <v>3801</v>
      </c>
      <c r="DQ372">
        <v>36315.5</v>
      </c>
      <c r="DR372">
        <v>53056.5</v>
      </c>
      <c r="DS372">
        <v>83705</v>
      </c>
      <c r="DT372">
        <v>2.0699999999999998</v>
      </c>
      <c r="DU372">
        <v>25631.16</v>
      </c>
      <c r="DV372">
        <v>25631.16</v>
      </c>
      <c r="DX372" t="s">
        <v>138</v>
      </c>
      <c r="DY372" t="s">
        <v>139</v>
      </c>
    </row>
    <row r="373" spans="1:131" x14ac:dyDescent="0.25">
      <c r="A373" s="1">
        <v>372</v>
      </c>
      <c r="B373" s="1">
        <v>236812</v>
      </c>
      <c r="C373" s="1" t="s">
        <v>3802</v>
      </c>
      <c r="D373" s="1" t="s">
        <v>1863</v>
      </c>
      <c r="E373" s="1" t="s">
        <v>3803</v>
      </c>
      <c r="F373" s="1" t="s">
        <v>3804</v>
      </c>
      <c r="G373" s="1">
        <v>846881</v>
      </c>
      <c r="H373" s="2">
        <v>34416</v>
      </c>
      <c r="I373" s="1" t="s">
        <v>129</v>
      </c>
      <c r="J373" s="1" t="s">
        <v>130</v>
      </c>
      <c r="K373" s="1" t="s">
        <v>131</v>
      </c>
      <c r="L373" s="1" t="s">
        <v>132</v>
      </c>
      <c r="M373" s="1" t="s">
        <v>131</v>
      </c>
      <c r="N373" s="1" t="s">
        <v>130</v>
      </c>
      <c r="O373" s="1" t="s">
        <v>171</v>
      </c>
      <c r="P373" s="1" t="s">
        <v>1993</v>
      </c>
      <c r="Q373" s="1" t="s">
        <v>2243</v>
      </c>
      <c r="R373" s="1" t="s">
        <v>2243</v>
      </c>
      <c r="S373" s="1" t="s">
        <v>3805</v>
      </c>
      <c r="T373" s="1">
        <v>27100</v>
      </c>
      <c r="U373" s="2">
        <v>45551</v>
      </c>
      <c r="V373" s="1" t="s">
        <v>3806</v>
      </c>
      <c r="W373" s="1" t="s">
        <v>138</v>
      </c>
      <c r="X373" s="1" t="s">
        <v>139</v>
      </c>
      <c r="Y373" s="1" t="s">
        <v>138</v>
      </c>
      <c r="Z373" s="1" t="s">
        <v>138</v>
      </c>
      <c r="AA373" s="1" t="s">
        <v>2037</v>
      </c>
      <c r="AB373" s="1"/>
      <c r="AC373" s="1" t="s">
        <v>138</v>
      </c>
      <c r="AD373" s="1"/>
      <c r="AE373" s="1" t="s">
        <v>138</v>
      </c>
      <c r="AF373" s="1" t="s">
        <v>2110</v>
      </c>
      <c r="AG373" s="1"/>
      <c r="AH373" s="1" t="s">
        <v>138</v>
      </c>
      <c r="AI373" s="1" t="s">
        <v>138</v>
      </c>
      <c r="AJ373" s="1" t="s">
        <v>138</v>
      </c>
      <c r="AK373" s="1" t="s">
        <v>138</v>
      </c>
      <c r="AL373" s="1" t="str">
        <f t="shared" si="10"/>
        <v>|Mancanza tipologia richiesta Sovvenzione</v>
      </c>
      <c r="AM373" s="1" t="s">
        <v>2111</v>
      </c>
      <c r="AN373" s="1"/>
      <c r="AO373" s="1" t="s">
        <v>144</v>
      </c>
      <c r="AP373" s="1">
        <v>0</v>
      </c>
      <c r="AQ373" s="1">
        <v>0</v>
      </c>
      <c r="AR373" s="6">
        <v>0</v>
      </c>
      <c r="AS373" s="6"/>
      <c r="AT373" s="6">
        <f t="shared" si="11"/>
        <v>0</v>
      </c>
      <c r="AW373" t="s">
        <v>138</v>
      </c>
      <c r="AY373" t="s">
        <v>280</v>
      </c>
      <c r="BB373" t="s">
        <v>281</v>
      </c>
      <c r="BC373" t="s">
        <v>281</v>
      </c>
      <c r="BE373" t="s">
        <v>148</v>
      </c>
      <c r="BF373">
        <v>2</v>
      </c>
      <c r="BG373">
        <v>3</v>
      </c>
      <c r="BH373" t="s">
        <v>710</v>
      </c>
      <c r="BI373">
        <v>2019</v>
      </c>
      <c r="BK373">
        <v>2019</v>
      </c>
      <c r="BL373">
        <v>6</v>
      </c>
      <c r="BM373">
        <v>4</v>
      </c>
      <c r="BN373" t="s">
        <v>150</v>
      </c>
      <c r="BO373" t="s">
        <v>151</v>
      </c>
      <c r="BP373">
        <v>94</v>
      </c>
      <c r="BQ373" t="s">
        <v>593</v>
      </c>
      <c r="BR373" t="s">
        <v>152</v>
      </c>
      <c r="BS373" t="s">
        <v>593</v>
      </c>
      <c r="BT373" t="s">
        <v>594</v>
      </c>
      <c r="BU373" t="s">
        <v>150</v>
      </c>
      <c r="BV373" t="s">
        <v>154</v>
      </c>
      <c r="BW373" t="s">
        <v>183</v>
      </c>
      <c r="BX373" t="s">
        <v>184</v>
      </c>
      <c r="BY373" t="s">
        <v>138</v>
      </c>
      <c r="BZ373" t="s">
        <v>595</v>
      </c>
      <c r="CA373">
        <v>3</v>
      </c>
      <c r="CC373" t="s">
        <v>138</v>
      </c>
      <c r="CD373">
        <v>846881</v>
      </c>
      <c r="CE373" t="s">
        <v>593</v>
      </c>
      <c r="CF373" t="s">
        <v>158</v>
      </c>
      <c r="CG373" t="s">
        <v>594</v>
      </c>
      <c r="CH373" t="s">
        <v>594</v>
      </c>
      <c r="CI373" t="s">
        <v>266</v>
      </c>
      <c r="CK373" t="s">
        <v>139</v>
      </c>
      <c r="CL373" t="s">
        <v>3804</v>
      </c>
      <c r="CO373">
        <v>3</v>
      </c>
      <c r="CP373" t="s">
        <v>138</v>
      </c>
      <c r="CQ373" t="s">
        <v>138</v>
      </c>
      <c r="CR373" t="s">
        <v>711</v>
      </c>
      <c r="CS373" t="s">
        <v>162</v>
      </c>
      <c r="CT373" t="s">
        <v>163</v>
      </c>
      <c r="DD373">
        <v>26306.25</v>
      </c>
      <c r="DE373">
        <v>57187.53</v>
      </c>
      <c r="DF373">
        <v>25627.15</v>
      </c>
      <c r="DG373">
        <v>25627.15</v>
      </c>
      <c r="DH373">
        <v>0</v>
      </c>
      <c r="DI373">
        <v>3</v>
      </c>
      <c r="DJ373" t="s">
        <v>139</v>
      </c>
      <c r="DK373">
        <v>26</v>
      </c>
      <c r="DO373" t="s">
        <v>164</v>
      </c>
      <c r="DP373" t="s">
        <v>3807</v>
      </c>
      <c r="DQ373">
        <v>40234.629999999997</v>
      </c>
      <c r="DR373">
        <v>40234.629999999997</v>
      </c>
      <c r="DS373">
        <v>0</v>
      </c>
      <c r="DT373">
        <v>1.57</v>
      </c>
      <c r="DU373">
        <v>25627.15</v>
      </c>
      <c r="DV373">
        <v>25627.15</v>
      </c>
      <c r="DX373" t="s">
        <v>138</v>
      </c>
      <c r="DY373" t="s">
        <v>139</v>
      </c>
    </row>
    <row r="374" spans="1:131" x14ac:dyDescent="0.25">
      <c r="A374" s="1">
        <v>373</v>
      </c>
      <c r="B374" s="1">
        <v>241978</v>
      </c>
      <c r="C374" s="1" t="s">
        <v>3808</v>
      </c>
      <c r="D374" s="1" t="s">
        <v>3809</v>
      </c>
      <c r="E374" s="1" t="s">
        <v>3810</v>
      </c>
      <c r="F374" s="1" t="s">
        <v>3811</v>
      </c>
      <c r="G374" s="1">
        <v>817964</v>
      </c>
      <c r="H374" s="2">
        <v>35725</v>
      </c>
      <c r="I374" s="1" t="s">
        <v>129</v>
      </c>
      <c r="J374" s="1" t="s">
        <v>130</v>
      </c>
      <c r="K374" s="1" t="s">
        <v>131</v>
      </c>
      <c r="L374" s="1" t="s">
        <v>132</v>
      </c>
      <c r="M374" s="1" t="s">
        <v>131</v>
      </c>
      <c r="N374" s="1" t="s">
        <v>130</v>
      </c>
      <c r="O374" s="1" t="s">
        <v>171</v>
      </c>
      <c r="P374" s="1" t="s">
        <v>1010</v>
      </c>
      <c r="Q374" s="1" t="s">
        <v>3812</v>
      </c>
      <c r="R374" s="1"/>
      <c r="S374" s="1" t="s">
        <v>3813</v>
      </c>
      <c r="T374" s="1">
        <v>23884</v>
      </c>
      <c r="U374" s="2">
        <v>45565</v>
      </c>
      <c r="V374" s="1" t="s">
        <v>3814</v>
      </c>
      <c r="W374" s="1" t="s">
        <v>138</v>
      </c>
      <c r="X374" s="1" t="s">
        <v>139</v>
      </c>
      <c r="Y374" s="1" t="s">
        <v>139</v>
      </c>
      <c r="Z374" s="1" t="s">
        <v>138</v>
      </c>
      <c r="AA374" s="1" t="s">
        <v>2037</v>
      </c>
      <c r="AB374" s="1"/>
      <c r="AC374" s="1" t="s">
        <v>138</v>
      </c>
      <c r="AD374" s="1"/>
      <c r="AE374" s="1" t="s">
        <v>138</v>
      </c>
      <c r="AF374" s="1" t="s">
        <v>652</v>
      </c>
      <c r="AG374" s="1" t="s">
        <v>653</v>
      </c>
      <c r="AH374" s="1" t="s">
        <v>138</v>
      </c>
      <c r="AI374" s="1" t="s">
        <v>138</v>
      </c>
      <c r="AJ374" s="1" t="s">
        <v>138</v>
      </c>
      <c r="AK374" s="1" t="s">
        <v>138</v>
      </c>
      <c r="AL374" s="1" t="str">
        <f t="shared" si="10"/>
        <v>|Istruttoria Documenti NON Conforme</v>
      </c>
      <c r="AM374" s="1" t="s">
        <v>307</v>
      </c>
      <c r="AN374" s="1"/>
      <c r="AO374" s="1" t="s">
        <v>144</v>
      </c>
      <c r="AP374" s="1">
        <v>0</v>
      </c>
      <c r="AQ374" s="1">
        <v>0</v>
      </c>
      <c r="AR374" s="6">
        <v>0</v>
      </c>
      <c r="AS374" s="6"/>
      <c r="AT374" s="6">
        <f t="shared" si="11"/>
        <v>0</v>
      </c>
      <c r="AW374" t="s">
        <v>138</v>
      </c>
      <c r="AY374" t="s">
        <v>428</v>
      </c>
      <c r="BB374" t="s">
        <v>139</v>
      </c>
      <c r="BC374" t="s">
        <v>139</v>
      </c>
      <c r="BE374" t="s">
        <v>180</v>
      </c>
      <c r="BF374">
        <v>1</v>
      </c>
      <c r="BG374">
        <v>2</v>
      </c>
      <c r="BH374" t="s">
        <v>149</v>
      </c>
      <c r="BI374">
        <v>2021</v>
      </c>
      <c r="BJ374">
        <v>2023</v>
      </c>
      <c r="BK374">
        <v>2023</v>
      </c>
      <c r="BL374">
        <v>2</v>
      </c>
      <c r="BM374">
        <v>3</v>
      </c>
      <c r="BN374" t="s">
        <v>150</v>
      </c>
      <c r="BO374" t="s">
        <v>151</v>
      </c>
      <c r="BP374">
        <v>94</v>
      </c>
      <c r="BQ374" t="s">
        <v>675</v>
      </c>
      <c r="BR374" t="s">
        <v>152</v>
      </c>
      <c r="BS374" t="s">
        <v>675</v>
      </c>
      <c r="BT374" t="s">
        <v>152</v>
      </c>
      <c r="BU374" t="s">
        <v>153</v>
      </c>
      <c r="BV374" t="s">
        <v>154</v>
      </c>
      <c r="BW374" t="s">
        <v>207</v>
      </c>
      <c r="BX374" t="s">
        <v>208</v>
      </c>
      <c r="BY374" t="s">
        <v>138</v>
      </c>
      <c r="BZ374" t="s">
        <v>676</v>
      </c>
      <c r="CA374">
        <v>2</v>
      </c>
      <c r="CB374" t="s">
        <v>138</v>
      </c>
      <c r="CC374" t="s">
        <v>138</v>
      </c>
      <c r="CD374">
        <v>817964</v>
      </c>
      <c r="CE374" t="s">
        <v>675</v>
      </c>
      <c r="CF374" t="s">
        <v>158</v>
      </c>
      <c r="CG374" t="s">
        <v>159</v>
      </c>
      <c r="CH374" t="s">
        <v>159</v>
      </c>
      <c r="CI374" t="s">
        <v>160</v>
      </c>
      <c r="CK374" t="s">
        <v>139</v>
      </c>
      <c r="CL374" t="s">
        <v>3811</v>
      </c>
      <c r="CO374">
        <v>0</v>
      </c>
      <c r="CP374" t="s">
        <v>139</v>
      </c>
      <c r="CQ374" t="s">
        <v>138</v>
      </c>
      <c r="CS374" t="s">
        <v>162</v>
      </c>
      <c r="CT374" t="s">
        <v>163</v>
      </c>
      <c r="DD374">
        <v>26306.25</v>
      </c>
      <c r="DE374">
        <v>57187.53</v>
      </c>
      <c r="DF374">
        <v>25672.39</v>
      </c>
      <c r="DG374">
        <v>25672.39</v>
      </c>
      <c r="DH374">
        <v>24868.29</v>
      </c>
      <c r="DI374">
        <v>3</v>
      </c>
      <c r="DJ374" t="s">
        <v>139</v>
      </c>
      <c r="DK374">
        <v>24</v>
      </c>
      <c r="DO374" t="s">
        <v>164</v>
      </c>
      <c r="DP374" t="s">
        <v>3815</v>
      </c>
      <c r="DQ374">
        <v>50918.879999999997</v>
      </c>
      <c r="DR374">
        <v>63154.080000000002</v>
      </c>
      <c r="DS374">
        <v>61176</v>
      </c>
      <c r="DT374">
        <v>2.46</v>
      </c>
      <c r="DU374">
        <v>25672.39</v>
      </c>
      <c r="DV374">
        <v>25672.39</v>
      </c>
      <c r="DX374" t="s">
        <v>138</v>
      </c>
      <c r="DY374" t="s">
        <v>139</v>
      </c>
    </row>
    <row r="375" spans="1:131" x14ac:dyDescent="0.25">
      <c r="A375" s="1">
        <v>374</v>
      </c>
      <c r="B375" s="1">
        <v>238647</v>
      </c>
      <c r="C375" s="1" t="s">
        <v>3816</v>
      </c>
      <c r="D375" s="1" t="s">
        <v>3817</v>
      </c>
      <c r="E375" s="1" t="s">
        <v>3818</v>
      </c>
      <c r="F375" s="1" t="s">
        <v>3819</v>
      </c>
      <c r="G375" s="1">
        <v>897755</v>
      </c>
      <c r="H375" s="2">
        <v>37918</v>
      </c>
      <c r="I375" s="1" t="s">
        <v>170</v>
      </c>
      <c r="J375" s="1" t="s">
        <v>130</v>
      </c>
      <c r="K375" s="1" t="s">
        <v>131</v>
      </c>
      <c r="L375" s="1" t="s">
        <v>132</v>
      </c>
      <c r="M375" s="1" t="s">
        <v>131</v>
      </c>
      <c r="N375" s="1" t="s">
        <v>130</v>
      </c>
      <c r="O375" s="1" t="s">
        <v>171</v>
      </c>
      <c r="P375" s="1" t="s">
        <v>380</v>
      </c>
      <c r="Q375" s="1" t="s">
        <v>3820</v>
      </c>
      <c r="R375" s="1"/>
      <c r="S375" s="1" t="s">
        <v>3821</v>
      </c>
      <c r="T375" s="1">
        <v>22032</v>
      </c>
      <c r="U375" s="2">
        <v>45524</v>
      </c>
      <c r="V375" s="1" t="s">
        <v>3822</v>
      </c>
      <c r="W375" s="1" t="s">
        <v>138</v>
      </c>
      <c r="X375" s="1" t="s">
        <v>139</v>
      </c>
      <c r="Y375" s="1" t="s">
        <v>139</v>
      </c>
      <c r="Z375" s="1" t="s">
        <v>138</v>
      </c>
      <c r="AA375" s="1" t="s">
        <v>2037</v>
      </c>
      <c r="AB375" s="1"/>
      <c r="AC375" s="1" t="s">
        <v>138</v>
      </c>
      <c r="AD375" s="1"/>
      <c r="AE375" s="1" t="s">
        <v>138</v>
      </c>
      <c r="AF375" s="1" t="s">
        <v>3823</v>
      </c>
      <c r="AG375" s="1" t="s">
        <v>3824</v>
      </c>
      <c r="AH375" s="1" t="s">
        <v>138</v>
      </c>
      <c r="AI375" s="1" t="s">
        <v>138</v>
      </c>
      <c r="AJ375" s="1" t="s">
        <v>138</v>
      </c>
      <c r="AK375" s="1" t="s">
        <v>138</v>
      </c>
      <c r="AL375" s="1" t="str">
        <f t="shared" si="10"/>
        <v>|Istruttoria Documenti NON Conforme</v>
      </c>
      <c r="AM375" s="1" t="s">
        <v>307</v>
      </c>
      <c r="AN375" s="1"/>
      <c r="AO375" s="1" t="s">
        <v>144</v>
      </c>
      <c r="AP375" s="1">
        <v>0</v>
      </c>
      <c r="AQ375" s="1">
        <v>0</v>
      </c>
      <c r="AR375" s="6">
        <v>0</v>
      </c>
      <c r="AS375" s="6"/>
      <c r="AT375" s="6">
        <f t="shared" si="11"/>
        <v>0</v>
      </c>
      <c r="AW375" t="s">
        <v>138</v>
      </c>
      <c r="AY375" t="s">
        <v>146</v>
      </c>
      <c r="AZ375" t="s">
        <v>642</v>
      </c>
      <c r="BB375" t="s">
        <v>129</v>
      </c>
      <c r="BC375" t="s">
        <v>129</v>
      </c>
      <c r="BE375" t="s">
        <v>180</v>
      </c>
      <c r="BF375">
        <v>1</v>
      </c>
      <c r="BG375">
        <v>3</v>
      </c>
      <c r="BH375" t="s">
        <v>149</v>
      </c>
      <c r="BI375">
        <v>2022</v>
      </c>
      <c r="BK375">
        <v>2022</v>
      </c>
      <c r="BL375">
        <v>3</v>
      </c>
      <c r="BM375">
        <v>4</v>
      </c>
      <c r="BN375" t="s">
        <v>150</v>
      </c>
      <c r="BO375" t="s">
        <v>151</v>
      </c>
      <c r="BP375">
        <v>90</v>
      </c>
      <c r="BQ375" t="s">
        <v>309</v>
      </c>
      <c r="BR375" t="s">
        <v>967</v>
      </c>
      <c r="BS375" t="s">
        <v>309</v>
      </c>
      <c r="BT375" t="s">
        <v>967</v>
      </c>
      <c r="BU375" t="s">
        <v>153</v>
      </c>
      <c r="BV375" t="s">
        <v>154</v>
      </c>
      <c r="BW375" t="s">
        <v>183</v>
      </c>
      <c r="BX375" t="s">
        <v>184</v>
      </c>
      <c r="BY375" t="s">
        <v>138</v>
      </c>
      <c r="BZ375" t="s">
        <v>311</v>
      </c>
      <c r="CA375">
        <v>3</v>
      </c>
      <c r="CC375" t="s">
        <v>138</v>
      </c>
      <c r="CD375">
        <v>897755</v>
      </c>
      <c r="CE375" t="s">
        <v>309</v>
      </c>
      <c r="CF375" t="s">
        <v>158</v>
      </c>
      <c r="CG375" t="s">
        <v>967</v>
      </c>
      <c r="CH375" t="s">
        <v>967</v>
      </c>
      <c r="CI375" t="s">
        <v>160</v>
      </c>
      <c r="CJ375" t="s">
        <v>3825</v>
      </c>
      <c r="CK375" t="s">
        <v>139</v>
      </c>
      <c r="CL375" t="s">
        <v>3819</v>
      </c>
      <c r="CO375">
        <v>0</v>
      </c>
      <c r="CP375" t="s">
        <v>139</v>
      </c>
      <c r="CQ375" t="s">
        <v>138</v>
      </c>
      <c r="CS375" t="s">
        <v>162</v>
      </c>
      <c r="CT375" t="s">
        <v>163</v>
      </c>
      <c r="DD375">
        <v>26306.25</v>
      </c>
      <c r="DE375">
        <v>57187.53</v>
      </c>
      <c r="DF375">
        <v>25836.77</v>
      </c>
      <c r="DG375">
        <v>25836.77</v>
      </c>
      <c r="DH375">
        <v>46593.61</v>
      </c>
      <c r="DI375">
        <v>3</v>
      </c>
      <c r="DJ375" t="s">
        <v>139</v>
      </c>
      <c r="DK375">
        <v>18</v>
      </c>
      <c r="DO375" t="s">
        <v>164</v>
      </c>
      <c r="DP375" t="s">
        <v>3826</v>
      </c>
      <c r="DQ375">
        <v>43938</v>
      </c>
      <c r="DR375">
        <v>68725.8</v>
      </c>
      <c r="DS375">
        <v>123939</v>
      </c>
      <c r="DT375">
        <v>2.66</v>
      </c>
      <c r="DU375">
        <v>25836.77</v>
      </c>
      <c r="DV375">
        <v>25836.77</v>
      </c>
      <c r="DX375" t="s">
        <v>138</v>
      </c>
      <c r="DY375" t="s">
        <v>139</v>
      </c>
    </row>
    <row r="376" spans="1:131" x14ac:dyDescent="0.25">
      <c r="A376" s="1">
        <v>375</v>
      </c>
      <c r="B376" s="1">
        <v>233672</v>
      </c>
      <c r="C376" s="1" t="s">
        <v>3827</v>
      </c>
      <c r="D376" s="1" t="s">
        <v>489</v>
      </c>
      <c r="E376" s="1" t="s">
        <v>3828</v>
      </c>
      <c r="F376" s="1" t="s">
        <v>3829</v>
      </c>
      <c r="G376" s="1">
        <v>865816</v>
      </c>
      <c r="H376" s="2">
        <v>36990</v>
      </c>
      <c r="I376" s="1" t="s">
        <v>129</v>
      </c>
      <c r="J376" s="1" t="s">
        <v>130</v>
      </c>
      <c r="K376" s="1" t="s">
        <v>131</v>
      </c>
      <c r="L376" s="1" t="s">
        <v>132</v>
      </c>
      <c r="M376" s="1" t="s">
        <v>131</v>
      </c>
      <c r="N376" s="1" t="s">
        <v>130</v>
      </c>
      <c r="O376" s="1" t="s">
        <v>171</v>
      </c>
      <c r="P376" s="1" t="s">
        <v>172</v>
      </c>
      <c r="Q376" s="1" t="s">
        <v>3830</v>
      </c>
      <c r="R376" s="1"/>
      <c r="S376" s="1" t="s">
        <v>3831</v>
      </c>
      <c r="T376" s="1">
        <v>20847</v>
      </c>
      <c r="U376" s="2">
        <v>45667</v>
      </c>
      <c r="V376" s="1" t="s">
        <v>3832</v>
      </c>
      <c r="W376" s="1" t="s">
        <v>138</v>
      </c>
      <c r="X376" s="1" t="s">
        <v>139</v>
      </c>
      <c r="Y376" s="1" t="s">
        <v>139</v>
      </c>
      <c r="Z376" s="1" t="s">
        <v>138</v>
      </c>
      <c r="AA376" s="1" t="s">
        <v>2037</v>
      </c>
      <c r="AB376" s="1"/>
      <c r="AC376" s="1" t="s">
        <v>138</v>
      </c>
      <c r="AD376" s="1"/>
      <c r="AE376" s="1" t="s">
        <v>138</v>
      </c>
      <c r="AF376" s="1" t="s">
        <v>1779</v>
      </c>
      <c r="AG376" s="1" t="s">
        <v>484</v>
      </c>
      <c r="AH376" s="1" t="s">
        <v>138</v>
      </c>
      <c r="AI376" s="1" t="s">
        <v>138</v>
      </c>
      <c r="AJ376" s="1" t="s">
        <v>138</v>
      </c>
      <c r="AK376" s="1" t="s">
        <v>138</v>
      </c>
      <c r="AL376" s="1" t="str">
        <f t="shared" si="10"/>
        <v>Già beneficiaria di sovvenzione per stesso evento</v>
      </c>
      <c r="AM376" s="1"/>
      <c r="AN376" s="1" t="s">
        <v>179</v>
      </c>
      <c r="AO376" s="1" t="s">
        <v>144</v>
      </c>
      <c r="AP376" s="1">
        <v>0</v>
      </c>
      <c r="AQ376" s="1">
        <v>0</v>
      </c>
      <c r="AR376" s="6">
        <v>0</v>
      </c>
      <c r="AS376" s="6"/>
      <c r="AT376" s="6">
        <f t="shared" si="11"/>
        <v>0</v>
      </c>
      <c r="AV376" t="s">
        <v>6779</v>
      </c>
      <c r="AW376" t="s">
        <v>138</v>
      </c>
      <c r="AY376" t="s">
        <v>428</v>
      </c>
      <c r="BB376" t="s">
        <v>139</v>
      </c>
      <c r="BC376" t="s">
        <v>139</v>
      </c>
      <c r="BE376" t="s">
        <v>180</v>
      </c>
      <c r="BF376">
        <v>1</v>
      </c>
      <c r="BG376">
        <v>5</v>
      </c>
      <c r="BH376" t="s">
        <v>149</v>
      </c>
      <c r="BI376">
        <v>2020</v>
      </c>
      <c r="BK376">
        <v>2020</v>
      </c>
      <c r="BL376">
        <v>5</v>
      </c>
      <c r="BM376">
        <v>6</v>
      </c>
      <c r="BN376" t="s">
        <v>150</v>
      </c>
      <c r="BO376" t="s">
        <v>151</v>
      </c>
      <c r="BP376">
        <v>90</v>
      </c>
      <c r="BQ376">
        <v>581</v>
      </c>
      <c r="BR376" t="s">
        <v>152</v>
      </c>
      <c r="BS376">
        <v>581</v>
      </c>
      <c r="BT376" t="s">
        <v>152</v>
      </c>
      <c r="BU376" t="s">
        <v>153</v>
      </c>
      <c r="BV376" t="s">
        <v>154</v>
      </c>
      <c r="BW376" t="s">
        <v>155</v>
      </c>
      <c r="BX376" t="s">
        <v>156</v>
      </c>
      <c r="BY376" t="s">
        <v>138</v>
      </c>
      <c r="BZ376" t="s">
        <v>157</v>
      </c>
      <c r="CA376">
        <v>5</v>
      </c>
      <c r="CC376" t="s">
        <v>138</v>
      </c>
      <c r="CD376">
        <v>865816</v>
      </c>
      <c r="CE376">
        <v>581</v>
      </c>
      <c r="CF376" t="s">
        <v>158</v>
      </c>
      <c r="CG376" t="s">
        <v>159</v>
      </c>
      <c r="CH376" t="s">
        <v>159</v>
      </c>
      <c r="CI376" t="s">
        <v>160</v>
      </c>
      <c r="CK376" t="s">
        <v>138</v>
      </c>
      <c r="CL376" t="s">
        <v>3829</v>
      </c>
      <c r="CO376">
        <v>0</v>
      </c>
      <c r="CP376" t="s">
        <v>139</v>
      </c>
      <c r="CQ376" t="s">
        <v>138</v>
      </c>
      <c r="CS376" t="s">
        <v>162</v>
      </c>
      <c r="CT376" t="s">
        <v>163</v>
      </c>
      <c r="CY376">
        <v>966</v>
      </c>
      <c r="CZ376">
        <v>966</v>
      </c>
      <c r="DD376">
        <v>26306.25</v>
      </c>
      <c r="DE376">
        <v>57187.53</v>
      </c>
      <c r="DF376">
        <v>26019.360000000001</v>
      </c>
      <c r="DG376">
        <v>26019.360000000001</v>
      </c>
      <c r="DH376">
        <v>6249.62</v>
      </c>
      <c r="DI376">
        <v>3</v>
      </c>
      <c r="DJ376" t="s">
        <v>139</v>
      </c>
      <c r="DK376">
        <v>11</v>
      </c>
      <c r="DO376" t="s">
        <v>164</v>
      </c>
      <c r="DP376" t="s">
        <v>3833</v>
      </c>
      <c r="DQ376">
        <v>65886.7</v>
      </c>
      <c r="DR376">
        <v>69211.5</v>
      </c>
      <c r="DS376">
        <v>16624</v>
      </c>
      <c r="DT376">
        <v>2.66</v>
      </c>
      <c r="DU376">
        <v>26019.360000000001</v>
      </c>
      <c r="DV376">
        <v>26019.360000000001</v>
      </c>
      <c r="DX376" t="s">
        <v>138</v>
      </c>
      <c r="DY376" t="s">
        <v>139</v>
      </c>
    </row>
    <row r="377" spans="1:131" x14ac:dyDescent="0.25">
      <c r="A377" s="1">
        <v>376</v>
      </c>
      <c r="B377" s="1">
        <v>242964</v>
      </c>
      <c r="C377" s="1" t="s">
        <v>3834</v>
      </c>
      <c r="D377" s="1" t="s">
        <v>3835</v>
      </c>
      <c r="E377" s="1" t="s">
        <v>3836</v>
      </c>
      <c r="F377" s="1" t="s">
        <v>3837</v>
      </c>
      <c r="G377" s="1">
        <v>908803</v>
      </c>
      <c r="H377" s="2">
        <v>37667</v>
      </c>
      <c r="I377" s="1" t="s">
        <v>129</v>
      </c>
      <c r="J377" s="1" t="s">
        <v>130</v>
      </c>
      <c r="K377" s="1" t="s">
        <v>131</v>
      </c>
      <c r="L377" s="1" t="s">
        <v>132</v>
      </c>
      <c r="M377" s="1" t="s">
        <v>131</v>
      </c>
      <c r="N377" s="1" t="s">
        <v>130</v>
      </c>
      <c r="O377" s="1" t="s">
        <v>1852</v>
      </c>
      <c r="P377" s="1" t="s">
        <v>3536</v>
      </c>
      <c r="Q377" s="1" t="s">
        <v>3838</v>
      </c>
      <c r="R377" s="1"/>
      <c r="S377" s="1" t="s">
        <v>3839</v>
      </c>
      <c r="T377" s="1">
        <v>89861</v>
      </c>
      <c r="U377" s="2">
        <v>45491</v>
      </c>
      <c r="V377" s="1" t="s">
        <v>3840</v>
      </c>
      <c r="W377" s="1" t="s">
        <v>138</v>
      </c>
      <c r="X377" s="1" t="s">
        <v>139</v>
      </c>
      <c r="Y377" s="1" t="s">
        <v>139</v>
      </c>
      <c r="Z377" s="1" t="s">
        <v>138</v>
      </c>
      <c r="AA377" s="1" t="s">
        <v>2037</v>
      </c>
      <c r="AB377" s="1"/>
      <c r="AC377" s="1" t="s">
        <v>138</v>
      </c>
      <c r="AD377" s="1"/>
      <c r="AE377" s="1" t="s">
        <v>138</v>
      </c>
      <c r="AF377" s="1" t="s">
        <v>2047</v>
      </c>
      <c r="AG377" s="1" t="s">
        <v>2048</v>
      </c>
      <c r="AH377" s="1" t="s">
        <v>138</v>
      </c>
      <c r="AI377" s="1" t="s">
        <v>138</v>
      </c>
      <c r="AJ377" s="1" t="s">
        <v>138</v>
      </c>
      <c r="AK377" s="1" t="s">
        <v>138</v>
      </c>
      <c r="AL377" s="1" t="str">
        <f t="shared" si="10"/>
        <v>|Istruttoria Documenti NON Conforme</v>
      </c>
      <c r="AM377" s="1" t="s">
        <v>307</v>
      </c>
      <c r="AN377" s="1"/>
      <c r="AO377" s="1" t="s">
        <v>144</v>
      </c>
      <c r="AP377" s="1">
        <v>0</v>
      </c>
      <c r="AQ377" s="1">
        <v>0</v>
      </c>
      <c r="AR377" s="6">
        <v>0</v>
      </c>
      <c r="AS377" s="6"/>
      <c r="AT377" s="6">
        <f t="shared" si="11"/>
        <v>0</v>
      </c>
      <c r="AW377" t="s">
        <v>138</v>
      </c>
      <c r="AY377" t="s">
        <v>146</v>
      </c>
      <c r="AZ377" t="s">
        <v>1751</v>
      </c>
      <c r="BB377" t="s">
        <v>129</v>
      </c>
      <c r="BC377" t="s">
        <v>129</v>
      </c>
      <c r="BE377" t="s">
        <v>148</v>
      </c>
      <c r="BF377">
        <v>2</v>
      </c>
      <c r="BG377">
        <v>2</v>
      </c>
      <c r="BH377" t="s">
        <v>149</v>
      </c>
      <c r="BI377">
        <v>2022</v>
      </c>
      <c r="BJ377">
        <v>2023</v>
      </c>
      <c r="BK377">
        <v>2023</v>
      </c>
      <c r="BL377">
        <v>2</v>
      </c>
      <c r="BM377">
        <v>4</v>
      </c>
      <c r="BN377" t="s">
        <v>150</v>
      </c>
      <c r="BO377" t="s">
        <v>151</v>
      </c>
      <c r="BP377">
        <v>89</v>
      </c>
      <c r="BQ377" t="s">
        <v>386</v>
      </c>
      <c r="BR377" t="s">
        <v>152</v>
      </c>
      <c r="BS377" t="s">
        <v>386</v>
      </c>
      <c r="BT377" t="s">
        <v>152</v>
      </c>
      <c r="BU377" t="s">
        <v>153</v>
      </c>
      <c r="BV377" t="s">
        <v>154</v>
      </c>
      <c r="BW377" t="s">
        <v>183</v>
      </c>
      <c r="BX377" t="s">
        <v>184</v>
      </c>
      <c r="BY377" t="s">
        <v>138</v>
      </c>
      <c r="BZ377" t="s">
        <v>387</v>
      </c>
      <c r="CA377">
        <v>3</v>
      </c>
      <c r="CB377" t="s">
        <v>138</v>
      </c>
      <c r="CC377" t="s">
        <v>138</v>
      </c>
      <c r="CD377">
        <v>908803</v>
      </c>
      <c r="CE377" t="s">
        <v>386</v>
      </c>
      <c r="CF377" t="s">
        <v>158</v>
      </c>
      <c r="CG377" t="s">
        <v>159</v>
      </c>
      <c r="CH377" t="s">
        <v>159</v>
      </c>
      <c r="CI377" t="s">
        <v>160</v>
      </c>
      <c r="CK377" t="s">
        <v>139</v>
      </c>
      <c r="CL377" t="s">
        <v>3837</v>
      </c>
      <c r="CO377">
        <v>-1</v>
      </c>
      <c r="CP377" t="s">
        <v>139</v>
      </c>
      <c r="CQ377" t="s">
        <v>138</v>
      </c>
      <c r="CS377" t="s">
        <v>162</v>
      </c>
      <c r="CT377" t="s">
        <v>163</v>
      </c>
      <c r="DD377">
        <v>26306.25</v>
      </c>
      <c r="DE377">
        <v>57187.53</v>
      </c>
      <c r="DF377">
        <v>26250.78</v>
      </c>
      <c r="DG377">
        <v>26250.78</v>
      </c>
      <c r="DH377">
        <v>54386.27</v>
      </c>
      <c r="DI377">
        <v>3</v>
      </c>
      <c r="DJ377" t="s">
        <v>139</v>
      </c>
      <c r="DK377">
        <v>2</v>
      </c>
      <c r="DO377" t="s">
        <v>164</v>
      </c>
      <c r="DP377" t="s">
        <v>3841</v>
      </c>
      <c r="DQ377">
        <v>31362</v>
      </c>
      <c r="DR377">
        <v>53551.6</v>
      </c>
      <c r="DS377">
        <v>110948</v>
      </c>
      <c r="DT377">
        <v>2.04</v>
      </c>
      <c r="DU377">
        <v>26250.78</v>
      </c>
      <c r="DV377">
        <v>26250.78</v>
      </c>
      <c r="DX377" t="s">
        <v>138</v>
      </c>
      <c r="DY377" t="s">
        <v>139</v>
      </c>
    </row>
    <row r="378" spans="1:131" x14ac:dyDescent="0.25">
      <c r="A378" s="1">
        <v>377</v>
      </c>
      <c r="B378" s="1">
        <v>242898</v>
      </c>
      <c r="C378" s="1" t="s">
        <v>3842</v>
      </c>
      <c r="D378" s="1" t="s">
        <v>1299</v>
      </c>
      <c r="E378" s="1" t="s">
        <v>3843</v>
      </c>
      <c r="F378" s="1" t="s">
        <v>3844</v>
      </c>
      <c r="G378" s="1">
        <v>918837</v>
      </c>
      <c r="H378" s="2">
        <v>38394</v>
      </c>
      <c r="I378" s="1" t="s">
        <v>129</v>
      </c>
      <c r="J378" s="1" t="s">
        <v>130</v>
      </c>
      <c r="K378" s="1" t="s">
        <v>131</v>
      </c>
      <c r="L378" s="1" t="s">
        <v>132</v>
      </c>
      <c r="M378" s="1" t="s">
        <v>131</v>
      </c>
      <c r="N378" s="1" t="s">
        <v>130</v>
      </c>
      <c r="O378" s="1" t="s">
        <v>171</v>
      </c>
      <c r="P378" s="1" t="s">
        <v>553</v>
      </c>
      <c r="Q378" s="1" t="s">
        <v>3845</v>
      </c>
      <c r="R378" s="1"/>
      <c r="S378" s="1" t="s">
        <v>3846</v>
      </c>
      <c r="T378" s="1">
        <v>21058</v>
      </c>
      <c r="U378" s="2">
        <v>45562</v>
      </c>
      <c r="V378" s="1" t="s">
        <v>3847</v>
      </c>
      <c r="W378" s="1" t="s">
        <v>138</v>
      </c>
      <c r="X378" s="1" t="s">
        <v>138</v>
      </c>
      <c r="Y378" s="1" t="s">
        <v>139</v>
      </c>
      <c r="Z378" s="1" t="s">
        <v>138</v>
      </c>
      <c r="AA378" s="1" t="s">
        <v>2037</v>
      </c>
      <c r="AB378" s="1"/>
      <c r="AC378" s="1" t="s">
        <v>138</v>
      </c>
      <c r="AD378" s="1"/>
      <c r="AE378" s="1" t="s">
        <v>138</v>
      </c>
      <c r="AF378" s="1" t="s">
        <v>2110</v>
      </c>
      <c r="AG378" s="1"/>
      <c r="AH378" s="1" t="s">
        <v>138</v>
      </c>
      <c r="AI378" s="1" t="s">
        <v>138</v>
      </c>
      <c r="AJ378" s="1" t="s">
        <v>138</v>
      </c>
      <c r="AK378" s="1" t="s">
        <v>138</v>
      </c>
      <c r="AL378" s="1" t="str">
        <f t="shared" si="10"/>
        <v>|Mancanza tipologia richiesta Sovvenzione</v>
      </c>
      <c r="AM378" s="1" t="s">
        <v>2111</v>
      </c>
      <c r="AN378" s="1"/>
      <c r="AO378" s="1" t="s">
        <v>144</v>
      </c>
      <c r="AP378" s="1">
        <v>0</v>
      </c>
      <c r="AQ378" s="1">
        <v>0</v>
      </c>
      <c r="AR378" s="6">
        <v>0</v>
      </c>
      <c r="AS378" s="6"/>
      <c r="AT378" s="6">
        <f t="shared" si="11"/>
        <v>0</v>
      </c>
      <c r="AW378" t="s">
        <v>138</v>
      </c>
      <c r="AY378" t="s">
        <v>280</v>
      </c>
      <c r="BB378" t="s">
        <v>281</v>
      </c>
      <c r="BC378" t="s">
        <v>281</v>
      </c>
      <c r="BE378" t="s">
        <v>180</v>
      </c>
      <c r="BF378">
        <v>1</v>
      </c>
      <c r="BG378">
        <v>2</v>
      </c>
      <c r="BH378" t="s">
        <v>149</v>
      </c>
      <c r="BI378">
        <v>2023</v>
      </c>
      <c r="BK378">
        <v>2023</v>
      </c>
      <c r="BL378">
        <v>2</v>
      </c>
      <c r="BM378">
        <v>4</v>
      </c>
      <c r="BN378" t="s">
        <v>150</v>
      </c>
      <c r="BO378" t="s">
        <v>151</v>
      </c>
      <c r="BP378">
        <v>94</v>
      </c>
      <c r="BQ378" t="s">
        <v>1134</v>
      </c>
      <c r="BR378" t="s">
        <v>152</v>
      </c>
      <c r="BS378" t="s">
        <v>1134</v>
      </c>
      <c r="BT378" t="s">
        <v>152</v>
      </c>
      <c r="BU378" t="s">
        <v>153</v>
      </c>
      <c r="BV378" t="s">
        <v>154</v>
      </c>
      <c r="BW378" t="s">
        <v>183</v>
      </c>
      <c r="BX378" t="s">
        <v>184</v>
      </c>
      <c r="BY378" t="s">
        <v>138</v>
      </c>
      <c r="BZ378" t="s">
        <v>1025</v>
      </c>
      <c r="CA378">
        <v>3</v>
      </c>
      <c r="CC378" t="s">
        <v>138</v>
      </c>
      <c r="CD378">
        <v>918837</v>
      </c>
      <c r="CE378" t="s">
        <v>1134</v>
      </c>
      <c r="CF378" t="s">
        <v>158</v>
      </c>
      <c r="CG378" t="s">
        <v>159</v>
      </c>
      <c r="CH378" t="s">
        <v>159</v>
      </c>
      <c r="CI378" t="s">
        <v>160</v>
      </c>
      <c r="CK378" t="s">
        <v>139</v>
      </c>
      <c r="CL378" t="s">
        <v>3844</v>
      </c>
      <c r="CO378">
        <v>-1</v>
      </c>
      <c r="CP378" t="s">
        <v>139</v>
      </c>
      <c r="CQ378" t="s">
        <v>138</v>
      </c>
      <c r="CS378" t="s">
        <v>162</v>
      </c>
      <c r="CT378" t="s">
        <v>163</v>
      </c>
      <c r="DD378">
        <v>26306.25</v>
      </c>
      <c r="DE378">
        <v>57187.53</v>
      </c>
      <c r="DF378">
        <v>41205.11</v>
      </c>
      <c r="DG378">
        <v>41205.11</v>
      </c>
      <c r="DH378">
        <v>62056.5</v>
      </c>
      <c r="DI378">
        <v>4</v>
      </c>
      <c r="DJ378" t="s">
        <v>138</v>
      </c>
      <c r="DK378">
        <v>0</v>
      </c>
      <c r="DO378" t="s">
        <v>164</v>
      </c>
      <c r="DP378" t="s">
        <v>3848</v>
      </c>
      <c r="DQ378">
        <v>70832.759999999995</v>
      </c>
      <c r="DR378">
        <v>101364.56</v>
      </c>
      <c r="DS378">
        <v>152659</v>
      </c>
      <c r="DT378">
        <v>2.46</v>
      </c>
      <c r="DU378">
        <v>41205.11</v>
      </c>
      <c r="DV378">
        <v>41205.11</v>
      </c>
      <c r="DX378" t="s">
        <v>138</v>
      </c>
      <c r="DY378" t="s">
        <v>139</v>
      </c>
      <c r="EA378" t="s">
        <v>1216</v>
      </c>
    </row>
    <row r="379" spans="1:131" x14ac:dyDescent="0.25">
      <c r="A379" s="1">
        <v>378</v>
      </c>
      <c r="B379" s="1">
        <v>240955</v>
      </c>
      <c r="C379" s="1" t="s">
        <v>3849</v>
      </c>
      <c r="D379" s="1" t="s">
        <v>3850</v>
      </c>
      <c r="E379" s="1" t="s">
        <v>3851</v>
      </c>
      <c r="F379" s="1" t="s">
        <v>3852</v>
      </c>
      <c r="G379" s="1">
        <v>911523</v>
      </c>
      <c r="H379" s="2">
        <v>38375</v>
      </c>
      <c r="I379" s="1" t="s">
        <v>129</v>
      </c>
      <c r="J379" s="1" t="s">
        <v>130</v>
      </c>
      <c r="K379" s="1" t="s">
        <v>131</v>
      </c>
      <c r="L379" s="1" t="s">
        <v>132</v>
      </c>
      <c r="M379" s="1" t="s">
        <v>131</v>
      </c>
      <c r="N379" s="1" t="s">
        <v>130</v>
      </c>
      <c r="O379" s="1" t="s">
        <v>171</v>
      </c>
      <c r="P379" s="1" t="s">
        <v>172</v>
      </c>
      <c r="Q379" s="1" t="s">
        <v>3087</v>
      </c>
      <c r="R379" s="1"/>
      <c r="S379" s="1" t="s">
        <v>3853</v>
      </c>
      <c r="T379" s="1">
        <v>20851</v>
      </c>
      <c r="U379" s="2">
        <v>45600</v>
      </c>
      <c r="V379" s="1" t="s">
        <v>3854</v>
      </c>
      <c r="W379" s="1" t="s">
        <v>138</v>
      </c>
      <c r="X379" s="1" t="s">
        <v>138</v>
      </c>
      <c r="Y379" s="1" t="s">
        <v>139</v>
      </c>
      <c r="Z379" s="1" t="s">
        <v>138</v>
      </c>
      <c r="AA379" s="1" t="s">
        <v>2037</v>
      </c>
      <c r="AB379" s="1"/>
      <c r="AC379" s="1" t="s">
        <v>138</v>
      </c>
      <c r="AD379" s="1"/>
      <c r="AE379" s="1" t="s">
        <v>138</v>
      </c>
      <c r="AF379" s="1" t="s">
        <v>3179</v>
      </c>
      <c r="AG379" s="1" t="s">
        <v>2526</v>
      </c>
      <c r="AH379" s="1" t="s">
        <v>138</v>
      </c>
      <c r="AI379" s="1" t="s">
        <v>138</v>
      </c>
      <c r="AJ379" s="1" t="s">
        <v>138</v>
      </c>
      <c r="AK379" s="1" t="s">
        <v>138</v>
      </c>
      <c r="AL379" s="1" t="str">
        <f t="shared" si="10"/>
        <v>|Istruttoria Documenti NON Conforme</v>
      </c>
      <c r="AM379" s="1" t="s">
        <v>307</v>
      </c>
      <c r="AN379" s="1"/>
      <c r="AO379" s="1" t="s">
        <v>144</v>
      </c>
      <c r="AP379" s="1">
        <v>0</v>
      </c>
      <c r="AQ379" s="1">
        <v>0</v>
      </c>
      <c r="AR379" s="6">
        <v>0</v>
      </c>
      <c r="AS379" s="6"/>
      <c r="AT379" s="6">
        <f t="shared" si="11"/>
        <v>0</v>
      </c>
      <c r="AW379" t="s">
        <v>138</v>
      </c>
      <c r="AY379" t="s">
        <v>428</v>
      </c>
      <c r="BB379" t="s">
        <v>139</v>
      </c>
      <c r="BC379" t="s">
        <v>139</v>
      </c>
      <c r="BE379" t="s">
        <v>148</v>
      </c>
      <c r="BF379">
        <v>2</v>
      </c>
      <c r="BG379">
        <v>2</v>
      </c>
      <c r="BH379" t="s">
        <v>149</v>
      </c>
      <c r="BI379">
        <v>2023</v>
      </c>
      <c r="BK379">
        <v>2023</v>
      </c>
      <c r="BL379">
        <v>2</v>
      </c>
      <c r="BM379">
        <v>6</v>
      </c>
      <c r="BN379" t="s">
        <v>150</v>
      </c>
      <c r="BO379" t="s">
        <v>151</v>
      </c>
      <c r="BP379">
        <v>90</v>
      </c>
      <c r="BQ379">
        <v>581</v>
      </c>
      <c r="BR379" t="s">
        <v>152</v>
      </c>
      <c r="BS379">
        <v>581</v>
      </c>
      <c r="BT379" t="s">
        <v>152</v>
      </c>
      <c r="BU379" t="s">
        <v>153</v>
      </c>
      <c r="BV379" t="s">
        <v>154</v>
      </c>
      <c r="BW379" t="s">
        <v>155</v>
      </c>
      <c r="BX379" t="s">
        <v>156</v>
      </c>
      <c r="BY379" t="s">
        <v>138</v>
      </c>
      <c r="BZ379" t="s">
        <v>157</v>
      </c>
      <c r="CA379">
        <v>5</v>
      </c>
      <c r="CC379" t="s">
        <v>138</v>
      </c>
      <c r="CD379">
        <v>911523</v>
      </c>
      <c r="CE379">
        <v>581</v>
      </c>
      <c r="CF379" t="s">
        <v>158</v>
      </c>
      <c r="CG379" t="s">
        <v>159</v>
      </c>
      <c r="CH379" t="s">
        <v>159</v>
      </c>
      <c r="CI379" t="s">
        <v>160</v>
      </c>
      <c r="CK379" t="s">
        <v>139</v>
      </c>
      <c r="CL379" t="s">
        <v>3852</v>
      </c>
      <c r="CO379">
        <v>-3</v>
      </c>
      <c r="CP379" t="s">
        <v>139</v>
      </c>
      <c r="CQ379" t="s">
        <v>138</v>
      </c>
      <c r="CS379" t="s">
        <v>162</v>
      </c>
      <c r="CT379" t="s">
        <v>163</v>
      </c>
      <c r="DD379">
        <v>26306.25</v>
      </c>
      <c r="DE379">
        <v>57187.53</v>
      </c>
      <c r="DF379">
        <v>35762.589999999997</v>
      </c>
      <c r="DG379">
        <v>35762.589999999997</v>
      </c>
      <c r="DH379">
        <v>147821.57</v>
      </c>
      <c r="DI379">
        <v>4</v>
      </c>
      <c r="DJ379" t="s">
        <v>138</v>
      </c>
      <c r="DK379">
        <v>0</v>
      </c>
      <c r="DO379" t="s">
        <v>164</v>
      </c>
      <c r="DP379" t="s">
        <v>3855</v>
      </c>
      <c r="DQ379">
        <v>12644.48</v>
      </c>
      <c r="DR379">
        <v>72955.679999999993</v>
      </c>
      <c r="DS379">
        <v>301556</v>
      </c>
      <c r="DT379">
        <v>2.04</v>
      </c>
      <c r="DU379">
        <v>35762.589999999997</v>
      </c>
      <c r="DV379">
        <v>35762.589999999997</v>
      </c>
      <c r="DX379" t="s">
        <v>138</v>
      </c>
      <c r="DY379" t="s">
        <v>139</v>
      </c>
      <c r="EA379" t="s">
        <v>1216</v>
      </c>
    </row>
    <row r="380" spans="1:131" x14ac:dyDescent="0.25">
      <c r="A380" s="1">
        <v>379</v>
      </c>
      <c r="B380" s="1">
        <v>238496</v>
      </c>
      <c r="C380" s="1" t="s">
        <v>3856</v>
      </c>
      <c r="D380" s="1" t="s">
        <v>836</v>
      </c>
      <c r="E380" s="1" t="s">
        <v>3857</v>
      </c>
      <c r="F380" s="1" t="s">
        <v>3858</v>
      </c>
      <c r="G380" s="1">
        <v>907875</v>
      </c>
      <c r="H380" s="2">
        <v>38347</v>
      </c>
      <c r="I380" s="1" t="s">
        <v>129</v>
      </c>
      <c r="J380" s="1" t="s">
        <v>130</v>
      </c>
      <c r="K380" s="1" t="s">
        <v>131</v>
      </c>
      <c r="L380" s="1" t="s">
        <v>132</v>
      </c>
      <c r="M380" s="1" t="s">
        <v>131</v>
      </c>
      <c r="N380" s="1" t="s">
        <v>130</v>
      </c>
      <c r="O380" s="1" t="s">
        <v>586</v>
      </c>
      <c r="P380" s="1" t="s">
        <v>961</v>
      </c>
      <c r="Q380" s="1" t="s">
        <v>3859</v>
      </c>
      <c r="R380" s="1" t="s">
        <v>3859</v>
      </c>
      <c r="S380" s="1" t="s">
        <v>3860</v>
      </c>
      <c r="T380" s="1">
        <v>17100</v>
      </c>
      <c r="U380" s="2">
        <v>45484</v>
      </c>
      <c r="V380" s="1" t="s">
        <v>3861</v>
      </c>
      <c r="W380" s="1" t="s">
        <v>138</v>
      </c>
      <c r="X380" s="1" t="s">
        <v>138</v>
      </c>
      <c r="Y380" s="1" t="s">
        <v>139</v>
      </c>
      <c r="Z380" s="1" t="s">
        <v>138</v>
      </c>
      <c r="AA380" s="1" t="s">
        <v>2037</v>
      </c>
      <c r="AB380" s="1"/>
      <c r="AC380" s="1" t="s">
        <v>138</v>
      </c>
      <c r="AD380" s="1"/>
      <c r="AE380" s="1" t="s">
        <v>138</v>
      </c>
      <c r="AF380" s="1" t="s">
        <v>3862</v>
      </c>
      <c r="AG380" s="1" t="s">
        <v>3863</v>
      </c>
      <c r="AH380" s="1" t="s">
        <v>138</v>
      </c>
      <c r="AI380" s="1" t="s">
        <v>138</v>
      </c>
      <c r="AJ380" s="1" t="s">
        <v>138</v>
      </c>
      <c r="AK380" s="1" t="s">
        <v>138</v>
      </c>
      <c r="AL380" s="1" t="str">
        <f t="shared" si="10"/>
        <v>|Mancanza tipologia richiesta Sovvenzione</v>
      </c>
      <c r="AM380" s="1" t="s">
        <v>2111</v>
      </c>
      <c r="AN380" s="1"/>
      <c r="AO380" s="1" t="s">
        <v>144</v>
      </c>
      <c r="AP380" s="1">
        <v>0</v>
      </c>
      <c r="AQ380" s="1">
        <v>0</v>
      </c>
      <c r="AR380" s="6">
        <v>0</v>
      </c>
      <c r="AS380" s="6"/>
      <c r="AT380" s="6">
        <f t="shared" si="11"/>
        <v>0</v>
      </c>
      <c r="AW380" t="s">
        <v>138</v>
      </c>
      <c r="AY380" t="s">
        <v>146</v>
      </c>
      <c r="AZ380" t="s">
        <v>992</v>
      </c>
      <c r="BB380" t="s">
        <v>129</v>
      </c>
      <c r="BC380" t="s">
        <v>129</v>
      </c>
      <c r="BE380" t="s">
        <v>148</v>
      </c>
      <c r="BF380">
        <v>2</v>
      </c>
      <c r="BG380">
        <v>2</v>
      </c>
      <c r="BH380" t="s">
        <v>149</v>
      </c>
      <c r="BI380">
        <v>2023</v>
      </c>
      <c r="BK380">
        <v>2023</v>
      </c>
      <c r="BL380">
        <v>2</v>
      </c>
      <c r="BM380">
        <v>4</v>
      </c>
      <c r="BN380" t="s">
        <v>150</v>
      </c>
      <c r="BO380" t="s">
        <v>151</v>
      </c>
      <c r="BP380">
        <v>92</v>
      </c>
      <c r="BQ380" t="s">
        <v>1024</v>
      </c>
      <c r="BR380" t="s">
        <v>152</v>
      </c>
      <c r="BS380" t="s">
        <v>1024</v>
      </c>
      <c r="BT380" t="s">
        <v>152</v>
      </c>
      <c r="BU380" t="s">
        <v>153</v>
      </c>
      <c r="BV380" t="s">
        <v>154</v>
      </c>
      <c r="BW380" t="s">
        <v>183</v>
      </c>
      <c r="BX380" t="s">
        <v>184</v>
      </c>
      <c r="BY380" t="s">
        <v>138</v>
      </c>
      <c r="BZ380" t="s">
        <v>1025</v>
      </c>
      <c r="CA380">
        <v>3</v>
      </c>
      <c r="CC380" t="s">
        <v>138</v>
      </c>
      <c r="CD380">
        <v>907875</v>
      </c>
      <c r="CE380" t="s">
        <v>1024</v>
      </c>
      <c r="CF380" t="s">
        <v>158</v>
      </c>
      <c r="CG380" t="s">
        <v>159</v>
      </c>
      <c r="CH380" t="s">
        <v>159</v>
      </c>
      <c r="CI380" t="s">
        <v>160</v>
      </c>
      <c r="CK380" t="s">
        <v>139</v>
      </c>
      <c r="CL380" t="s">
        <v>3858</v>
      </c>
      <c r="CO380">
        <v>-1</v>
      </c>
      <c r="CP380" t="s">
        <v>139</v>
      </c>
      <c r="CQ380" t="s">
        <v>138</v>
      </c>
      <c r="CS380" t="s">
        <v>162</v>
      </c>
      <c r="CT380" t="s">
        <v>163</v>
      </c>
      <c r="DD380">
        <v>26306.25</v>
      </c>
      <c r="DE380">
        <v>57187.53</v>
      </c>
      <c r="DF380">
        <v>39240.74</v>
      </c>
      <c r="DG380">
        <v>39240.74</v>
      </c>
      <c r="DH380">
        <v>100470.05</v>
      </c>
      <c r="DI380">
        <v>4</v>
      </c>
      <c r="DJ380" t="s">
        <v>138</v>
      </c>
      <c r="DK380">
        <v>0</v>
      </c>
      <c r="DO380" t="s">
        <v>164</v>
      </c>
      <c r="DP380" t="s">
        <v>3864</v>
      </c>
      <c r="DQ380">
        <v>47100.94</v>
      </c>
      <c r="DR380">
        <v>96532.21</v>
      </c>
      <c r="DS380">
        <v>247156.33</v>
      </c>
      <c r="DT380">
        <v>2.46</v>
      </c>
      <c r="DU380">
        <v>39240.74</v>
      </c>
      <c r="DV380">
        <v>39240.74</v>
      </c>
      <c r="DX380" t="s">
        <v>138</v>
      </c>
      <c r="DY380" t="s">
        <v>139</v>
      </c>
      <c r="EA380" t="s">
        <v>1216</v>
      </c>
    </row>
    <row r="381" spans="1:131" x14ac:dyDescent="0.25">
      <c r="A381" s="1">
        <v>380</v>
      </c>
      <c r="B381" s="1">
        <v>238139</v>
      </c>
      <c r="C381" s="1" t="s">
        <v>3865</v>
      </c>
      <c r="D381" s="1" t="s">
        <v>475</v>
      </c>
      <c r="E381" s="1" t="s">
        <v>3866</v>
      </c>
      <c r="F381" s="1" t="s">
        <v>3867</v>
      </c>
      <c r="G381" s="1">
        <v>918376</v>
      </c>
      <c r="H381" s="2">
        <v>38347</v>
      </c>
      <c r="I381" s="1" t="s">
        <v>129</v>
      </c>
      <c r="J381" s="1" t="s">
        <v>130</v>
      </c>
      <c r="K381" s="1" t="s">
        <v>131</v>
      </c>
      <c r="L381" s="1" t="s">
        <v>132</v>
      </c>
      <c r="M381" s="1" t="s">
        <v>131</v>
      </c>
      <c r="N381" s="1" t="s">
        <v>130</v>
      </c>
      <c r="O381" s="1" t="s">
        <v>171</v>
      </c>
      <c r="P381" s="1" t="s">
        <v>1074</v>
      </c>
      <c r="Q381" s="1" t="s">
        <v>3868</v>
      </c>
      <c r="R381" s="1"/>
      <c r="S381" s="1" t="s">
        <v>3869</v>
      </c>
      <c r="T381" s="1">
        <v>24020</v>
      </c>
      <c r="U381" s="2">
        <v>45530</v>
      </c>
      <c r="V381" s="1" t="s">
        <v>3870</v>
      </c>
      <c r="W381" s="1" t="s">
        <v>139</v>
      </c>
      <c r="X381" s="1" t="s">
        <v>138</v>
      </c>
      <c r="Y381" s="1" t="s">
        <v>139</v>
      </c>
      <c r="Z381" s="1" t="s">
        <v>138</v>
      </c>
      <c r="AA381" s="1" t="s">
        <v>2037</v>
      </c>
      <c r="AB381" s="1"/>
      <c r="AC381" s="1" t="s">
        <v>138</v>
      </c>
      <c r="AD381" s="1"/>
      <c r="AE381" s="1" t="s">
        <v>138</v>
      </c>
      <c r="AF381" s="1" t="s">
        <v>1844</v>
      </c>
      <c r="AG381" s="1" t="s">
        <v>1845</v>
      </c>
      <c r="AH381" s="1" t="s">
        <v>138</v>
      </c>
      <c r="AI381" s="1" t="s">
        <v>138</v>
      </c>
      <c r="AJ381" s="1" t="s">
        <v>138</v>
      </c>
      <c r="AK381" s="1" t="s">
        <v>138</v>
      </c>
      <c r="AL381" s="1" t="str">
        <f t="shared" si="10"/>
        <v>Già beneficiaria di sovvenzione per stesso evento</v>
      </c>
      <c r="AM381" s="1"/>
      <c r="AN381" s="1"/>
      <c r="AO381" s="1" t="s">
        <v>144</v>
      </c>
      <c r="AP381" s="1">
        <v>0</v>
      </c>
      <c r="AQ381" s="1">
        <v>0</v>
      </c>
      <c r="AR381" s="6">
        <v>0</v>
      </c>
      <c r="AS381" s="6"/>
      <c r="AT381" s="6">
        <f t="shared" si="11"/>
        <v>0</v>
      </c>
      <c r="AV381" t="s">
        <v>6779</v>
      </c>
      <c r="AW381" t="s">
        <v>138</v>
      </c>
      <c r="AY381" t="s">
        <v>280</v>
      </c>
      <c r="BB381" t="s">
        <v>281</v>
      </c>
      <c r="BC381" t="s">
        <v>281</v>
      </c>
      <c r="BE381" t="s">
        <v>180</v>
      </c>
      <c r="BF381">
        <v>1</v>
      </c>
      <c r="BG381">
        <v>2</v>
      </c>
      <c r="BH381" t="s">
        <v>149</v>
      </c>
      <c r="BI381">
        <v>2023</v>
      </c>
      <c r="BK381">
        <v>2023</v>
      </c>
      <c r="BL381">
        <v>2</v>
      </c>
      <c r="BM381">
        <v>5</v>
      </c>
      <c r="BN381" t="s">
        <v>150</v>
      </c>
      <c r="BO381" t="s">
        <v>151</v>
      </c>
      <c r="BP381">
        <v>91</v>
      </c>
      <c r="BQ381" t="s">
        <v>2796</v>
      </c>
      <c r="BR381" t="s">
        <v>152</v>
      </c>
      <c r="BS381" t="s">
        <v>2796</v>
      </c>
      <c r="BT381" t="s">
        <v>152</v>
      </c>
      <c r="BU381" t="s">
        <v>153</v>
      </c>
      <c r="BV381" t="s">
        <v>629</v>
      </c>
      <c r="BW381" t="s">
        <v>183</v>
      </c>
      <c r="BX381" t="s">
        <v>184</v>
      </c>
      <c r="BY381" t="s">
        <v>138</v>
      </c>
      <c r="BZ381" t="s">
        <v>945</v>
      </c>
      <c r="CA381">
        <v>3</v>
      </c>
      <c r="CC381" t="s">
        <v>138</v>
      </c>
      <c r="CD381">
        <v>918376</v>
      </c>
      <c r="CE381" t="s">
        <v>2796</v>
      </c>
      <c r="CF381" t="s">
        <v>631</v>
      </c>
      <c r="CG381" t="s">
        <v>159</v>
      </c>
      <c r="CH381" t="s">
        <v>159</v>
      </c>
      <c r="CI381" t="s">
        <v>160</v>
      </c>
      <c r="CJ381" t="s">
        <v>3871</v>
      </c>
      <c r="CK381" t="s">
        <v>139</v>
      </c>
      <c r="CL381" t="s">
        <v>3867</v>
      </c>
      <c r="CO381">
        <v>-1</v>
      </c>
      <c r="CP381" t="s">
        <v>139</v>
      </c>
      <c r="CQ381" t="s">
        <v>138</v>
      </c>
      <c r="CS381" t="s">
        <v>162</v>
      </c>
      <c r="CT381" t="s">
        <v>163</v>
      </c>
      <c r="DD381">
        <v>26306.25</v>
      </c>
      <c r="DE381">
        <v>57187.53</v>
      </c>
      <c r="DF381">
        <v>30206.9</v>
      </c>
      <c r="DG381">
        <v>30206.9</v>
      </c>
      <c r="DH381">
        <v>36634.15</v>
      </c>
      <c r="DI381">
        <v>4</v>
      </c>
      <c r="DJ381" t="s">
        <v>138</v>
      </c>
      <c r="DK381">
        <v>0</v>
      </c>
      <c r="DO381" t="s">
        <v>164</v>
      </c>
      <c r="DP381" t="s">
        <v>3872</v>
      </c>
      <c r="DQ381">
        <v>56284.99</v>
      </c>
      <c r="DR381">
        <v>74308.990000000005</v>
      </c>
      <c r="DS381">
        <v>90120</v>
      </c>
      <c r="DT381">
        <v>2.46</v>
      </c>
      <c r="DU381">
        <v>30206.9</v>
      </c>
      <c r="DV381">
        <v>30206.9</v>
      </c>
      <c r="DX381" t="s">
        <v>138</v>
      </c>
      <c r="DY381" t="s">
        <v>139</v>
      </c>
      <c r="EA381" t="s">
        <v>1216</v>
      </c>
    </row>
    <row r="382" spans="1:131" x14ac:dyDescent="0.25">
      <c r="A382" s="1">
        <v>381</v>
      </c>
      <c r="B382" s="1">
        <v>245117</v>
      </c>
      <c r="C382" s="1" t="s">
        <v>2126</v>
      </c>
      <c r="D382" s="1" t="s">
        <v>3873</v>
      </c>
      <c r="E382" s="1" t="s">
        <v>3874</v>
      </c>
      <c r="F382" s="1" t="s">
        <v>3875</v>
      </c>
      <c r="G382" s="1">
        <v>909295</v>
      </c>
      <c r="H382" s="2">
        <v>38344</v>
      </c>
      <c r="I382" s="1" t="s">
        <v>129</v>
      </c>
      <c r="J382" s="1" t="s">
        <v>130</v>
      </c>
      <c r="K382" s="1" t="s">
        <v>131</v>
      </c>
      <c r="L382" s="1" t="s">
        <v>132</v>
      </c>
      <c r="M382" s="1" t="s">
        <v>131</v>
      </c>
      <c r="N382" s="1" t="s">
        <v>130</v>
      </c>
      <c r="O382" s="1" t="s">
        <v>133</v>
      </c>
      <c r="P382" s="1" t="s">
        <v>1188</v>
      </c>
      <c r="Q382" s="1" t="s">
        <v>3876</v>
      </c>
      <c r="R382" s="1" t="s">
        <v>3876</v>
      </c>
      <c r="S382" s="1" t="s">
        <v>3877</v>
      </c>
      <c r="T382" s="1">
        <v>74121</v>
      </c>
      <c r="U382" s="2">
        <v>45484</v>
      </c>
      <c r="V382" s="1" t="s">
        <v>3878</v>
      </c>
      <c r="W382" s="1" t="s">
        <v>138</v>
      </c>
      <c r="X382" s="1" t="s">
        <v>138</v>
      </c>
      <c r="Y382" s="1" t="s">
        <v>139</v>
      </c>
      <c r="Z382" s="1" t="s">
        <v>138</v>
      </c>
      <c r="AA382" s="1" t="s">
        <v>2037</v>
      </c>
      <c r="AB382" s="1"/>
      <c r="AC382" s="1" t="s">
        <v>138</v>
      </c>
      <c r="AD382" s="1"/>
      <c r="AE382" s="1" t="s">
        <v>138</v>
      </c>
      <c r="AF382" s="1" t="s">
        <v>3879</v>
      </c>
      <c r="AG382" s="1" t="s">
        <v>3880</v>
      </c>
      <c r="AH382" s="1" t="s">
        <v>138</v>
      </c>
      <c r="AI382" s="1" t="s">
        <v>138</v>
      </c>
      <c r="AJ382" s="1" t="s">
        <v>138</v>
      </c>
      <c r="AK382" s="1" t="s">
        <v>138</v>
      </c>
      <c r="AL382" s="1" t="str">
        <f t="shared" si="10"/>
        <v>|Istruttoria Documenti NON Conforme</v>
      </c>
      <c r="AM382" s="1" t="s">
        <v>307</v>
      </c>
      <c r="AN382" s="1"/>
      <c r="AO382" s="1" t="s">
        <v>144</v>
      </c>
      <c r="AP382" s="1">
        <v>0</v>
      </c>
      <c r="AQ382" s="1">
        <v>0</v>
      </c>
      <c r="AR382" s="6">
        <v>0</v>
      </c>
      <c r="AS382" s="6"/>
      <c r="AT382" s="6">
        <f t="shared" si="11"/>
        <v>0</v>
      </c>
      <c r="AW382" t="s">
        <v>138</v>
      </c>
      <c r="AY382" t="s">
        <v>146</v>
      </c>
      <c r="AZ382" t="s">
        <v>470</v>
      </c>
      <c r="BB382" t="s">
        <v>129</v>
      </c>
      <c r="BC382" t="s">
        <v>129</v>
      </c>
      <c r="BE382" t="s">
        <v>148</v>
      </c>
      <c r="BF382">
        <v>2</v>
      </c>
      <c r="BG382">
        <v>2</v>
      </c>
      <c r="BH382" t="s">
        <v>149</v>
      </c>
      <c r="BI382">
        <v>2023</v>
      </c>
      <c r="BK382">
        <v>2023</v>
      </c>
      <c r="BL382">
        <v>2</v>
      </c>
      <c r="BM382">
        <v>4</v>
      </c>
      <c r="BN382" t="s">
        <v>150</v>
      </c>
      <c r="BO382" t="s">
        <v>151</v>
      </c>
      <c r="BP382">
        <v>89</v>
      </c>
      <c r="BQ382" t="s">
        <v>2154</v>
      </c>
      <c r="BR382" t="s">
        <v>2155</v>
      </c>
      <c r="BS382" t="s">
        <v>2154</v>
      </c>
      <c r="BT382" t="s">
        <v>2155</v>
      </c>
      <c r="BU382" t="s">
        <v>153</v>
      </c>
      <c r="BV382" t="s">
        <v>154</v>
      </c>
      <c r="BW382" t="s">
        <v>183</v>
      </c>
      <c r="BX382" t="s">
        <v>184</v>
      </c>
      <c r="BY382" t="s">
        <v>138</v>
      </c>
      <c r="BZ382" t="s">
        <v>387</v>
      </c>
      <c r="CA382">
        <v>3</v>
      </c>
      <c r="CC382" t="s">
        <v>138</v>
      </c>
      <c r="CD382">
        <v>909295</v>
      </c>
      <c r="CE382" t="s">
        <v>2154</v>
      </c>
      <c r="CF382" t="s">
        <v>158</v>
      </c>
      <c r="CG382" t="s">
        <v>2155</v>
      </c>
      <c r="CH382" t="s">
        <v>2155</v>
      </c>
      <c r="CI382" t="s">
        <v>160</v>
      </c>
      <c r="CK382" t="s">
        <v>138</v>
      </c>
      <c r="CL382" t="s">
        <v>3875</v>
      </c>
      <c r="CO382">
        <v>-1</v>
      </c>
      <c r="CP382" t="s">
        <v>139</v>
      </c>
      <c r="CQ382" t="s">
        <v>138</v>
      </c>
      <c r="CS382" t="s">
        <v>162</v>
      </c>
      <c r="CT382" t="s">
        <v>163</v>
      </c>
      <c r="DD382">
        <v>26306.25</v>
      </c>
      <c r="DE382">
        <v>57187.53</v>
      </c>
      <c r="DF382">
        <v>32398.7</v>
      </c>
      <c r="DG382">
        <v>32398.7</v>
      </c>
      <c r="DH382">
        <v>69221.539999999994</v>
      </c>
      <c r="DI382">
        <v>4</v>
      </c>
      <c r="DJ382" t="s">
        <v>138</v>
      </c>
      <c r="DK382">
        <v>0</v>
      </c>
      <c r="DO382" t="s">
        <v>164</v>
      </c>
      <c r="DP382" t="s">
        <v>3881</v>
      </c>
      <c r="DQ382">
        <v>45643.8</v>
      </c>
      <c r="DR382">
        <v>79700.800000000003</v>
      </c>
      <c r="DS382">
        <v>170285</v>
      </c>
      <c r="DT382">
        <v>2.46</v>
      </c>
      <c r="DU382">
        <v>32398.7</v>
      </c>
      <c r="DV382">
        <v>32398.7</v>
      </c>
      <c r="DX382" t="s">
        <v>138</v>
      </c>
      <c r="DY382" t="s">
        <v>139</v>
      </c>
      <c r="EA382" t="s">
        <v>1216</v>
      </c>
    </row>
    <row r="383" spans="1:131" x14ac:dyDescent="0.25">
      <c r="A383" s="1">
        <v>382</v>
      </c>
      <c r="B383" s="1">
        <v>248445</v>
      </c>
      <c r="C383" s="1" t="s">
        <v>3882</v>
      </c>
      <c r="D383" s="1" t="s">
        <v>657</v>
      </c>
      <c r="E383" s="1" t="s">
        <v>3883</v>
      </c>
      <c r="F383" s="1" t="s">
        <v>3884</v>
      </c>
      <c r="G383" s="1">
        <v>917657</v>
      </c>
      <c r="H383" s="2">
        <v>38319</v>
      </c>
      <c r="I383" s="1" t="s">
        <v>129</v>
      </c>
      <c r="J383" s="1" t="s">
        <v>130</v>
      </c>
      <c r="K383" s="1" t="s">
        <v>131</v>
      </c>
      <c r="L383" s="1" t="s">
        <v>132</v>
      </c>
      <c r="M383" s="1" t="s">
        <v>131</v>
      </c>
      <c r="N383" s="1" t="s">
        <v>130</v>
      </c>
      <c r="O383" s="1" t="s">
        <v>171</v>
      </c>
      <c r="P383" s="1" t="s">
        <v>172</v>
      </c>
      <c r="Q383" s="1" t="s">
        <v>3830</v>
      </c>
      <c r="R383" s="1"/>
      <c r="S383" s="1" t="s">
        <v>3885</v>
      </c>
      <c r="T383" s="1">
        <v>20847</v>
      </c>
      <c r="U383" s="2">
        <v>45565</v>
      </c>
      <c r="V383" s="1" t="s">
        <v>3886</v>
      </c>
      <c r="W383" s="1" t="s">
        <v>138</v>
      </c>
      <c r="X383" s="1" t="s">
        <v>138</v>
      </c>
      <c r="Y383" s="1" t="s">
        <v>139</v>
      </c>
      <c r="Z383" s="1" t="s">
        <v>138</v>
      </c>
      <c r="AA383" s="1" t="s">
        <v>2037</v>
      </c>
      <c r="AB383" s="1"/>
      <c r="AC383" s="1" t="s">
        <v>138</v>
      </c>
      <c r="AD383" s="1"/>
      <c r="AE383" s="1" t="s">
        <v>138</v>
      </c>
      <c r="AF383" s="1" t="s">
        <v>3343</v>
      </c>
      <c r="AG383" s="1" t="s">
        <v>3344</v>
      </c>
      <c r="AH383" s="1" t="s">
        <v>138</v>
      </c>
      <c r="AI383" s="1" t="s">
        <v>138</v>
      </c>
      <c r="AJ383" s="1" t="s">
        <v>138</v>
      </c>
      <c r="AK383" s="1" t="s">
        <v>138</v>
      </c>
      <c r="AL383" s="1" t="str">
        <f t="shared" si="10"/>
        <v>|Istruttoria Documenti NON Conforme</v>
      </c>
      <c r="AM383" s="1" t="s">
        <v>307</v>
      </c>
      <c r="AN383" s="1"/>
      <c r="AO383" s="1" t="s">
        <v>144</v>
      </c>
      <c r="AP383" s="1">
        <v>0</v>
      </c>
      <c r="AQ383" s="1">
        <v>0</v>
      </c>
      <c r="AR383" s="6">
        <v>0</v>
      </c>
      <c r="AS383" s="6"/>
      <c r="AT383" s="6">
        <f t="shared" si="11"/>
        <v>0</v>
      </c>
      <c r="AW383" t="s">
        <v>138</v>
      </c>
      <c r="AY383" t="s">
        <v>428</v>
      </c>
      <c r="BB383" t="s">
        <v>139</v>
      </c>
      <c r="BC383" t="s">
        <v>139</v>
      </c>
      <c r="BE383" t="s">
        <v>180</v>
      </c>
      <c r="BF383">
        <v>1</v>
      </c>
      <c r="BG383">
        <v>2</v>
      </c>
      <c r="BH383" t="s">
        <v>149</v>
      </c>
      <c r="BI383">
        <v>2023</v>
      </c>
      <c r="BK383">
        <v>2023</v>
      </c>
      <c r="BL383">
        <v>2</v>
      </c>
      <c r="BM383">
        <v>4</v>
      </c>
      <c r="BN383" t="s">
        <v>150</v>
      </c>
      <c r="BO383" t="s">
        <v>151</v>
      </c>
      <c r="BP383">
        <v>95</v>
      </c>
      <c r="BQ383" t="s">
        <v>437</v>
      </c>
      <c r="BR383" t="s">
        <v>152</v>
      </c>
      <c r="BS383" t="s">
        <v>437</v>
      </c>
      <c r="BT383" t="s">
        <v>152</v>
      </c>
      <c r="BU383" t="s">
        <v>153</v>
      </c>
      <c r="BV383" t="s">
        <v>154</v>
      </c>
      <c r="BW383" t="s">
        <v>183</v>
      </c>
      <c r="BX383" t="s">
        <v>184</v>
      </c>
      <c r="BY383" t="s">
        <v>138</v>
      </c>
      <c r="BZ383" t="s">
        <v>438</v>
      </c>
      <c r="CA383">
        <v>3</v>
      </c>
      <c r="CC383" t="s">
        <v>138</v>
      </c>
      <c r="CD383">
        <v>917657</v>
      </c>
      <c r="CE383" t="s">
        <v>437</v>
      </c>
      <c r="CF383" t="s">
        <v>158</v>
      </c>
      <c r="CG383" t="s">
        <v>159</v>
      </c>
      <c r="CH383" t="s">
        <v>159</v>
      </c>
      <c r="CI383" t="s">
        <v>160</v>
      </c>
      <c r="CK383" t="s">
        <v>139</v>
      </c>
      <c r="CL383" t="s">
        <v>3884</v>
      </c>
      <c r="CO383">
        <v>-1</v>
      </c>
      <c r="CP383" t="s">
        <v>139</v>
      </c>
      <c r="CQ383" t="s">
        <v>138</v>
      </c>
      <c r="CS383" t="s">
        <v>162</v>
      </c>
      <c r="CT383" t="s">
        <v>163</v>
      </c>
      <c r="DD383">
        <v>26306.25</v>
      </c>
      <c r="DE383">
        <v>57187.53</v>
      </c>
      <c r="DF383">
        <v>26415.040000000001</v>
      </c>
      <c r="DG383">
        <v>26415.040000000001</v>
      </c>
      <c r="DH383">
        <v>24411.38</v>
      </c>
      <c r="DI383">
        <v>4</v>
      </c>
      <c r="DJ383" t="s">
        <v>138</v>
      </c>
      <c r="DK383">
        <v>0</v>
      </c>
      <c r="DO383" t="s">
        <v>164</v>
      </c>
      <c r="DP383" t="s">
        <v>3887</v>
      </c>
      <c r="DQ383">
        <v>52970.6</v>
      </c>
      <c r="DR383">
        <v>64981</v>
      </c>
      <c r="DS383">
        <v>60052</v>
      </c>
      <c r="DT383">
        <v>2.46</v>
      </c>
      <c r="DU383">
        <v>26415.040000000001</v>
      </c>
      <c r="DV383">
        <v>26415.040000000001</v>
      </c>
      <c r="DX383" t="s">
        <v>138</v>
      </c>
      <c r="DY383" t="s">
        <v>139</v>
      </c>
      <c r="EA383" t="s">
        <v>1216</v>
      </c>
    </row>
    <row r="384" spans="1:131" x14ac:dyDescent="0.25">
      <c r="A384" s="1">
        <v>383</v>
      </c>
      <c r="B384" s="1">
        <v>243161</v>
      </c>
      <c r="C384" s="1" t="s">
        <v>3888</v>
      </c>
      <c r="D384" s="1" t="s">
        <v>1312</v>
      </c>
      <c r="E384" s="1" t="s">
        <v>3889</v>
      </c>
      <c r="F384" s="1" t="s">
        <v>3890</v>
      </c>
      <c r="G384" s="1">
        <v>914093</v>
      </c>
      <c r="H384" s="2">
        <v>38301</v>
      </c>
      <c r="I384" s="1" t="s">
        <v>129</v>
      </c>
      <c r="J384" s="1" t="s">
        <v>130</v>
      </c>
      <c r="K384" s="1" t="s">
        <v>131</v>
      </c>
      <c r="L384" s="1" t="s">
        <v>132</v>
      </c>
      <c r="M384" s="1" t="s">
        <v>131</v>
      </c>
      <c r="N384" s="1" t="s">
        <v>130</v>
      </c>
      <c r="O384" s="1" t="s">
        <v>171</v>
      </c>
      <c r="P384" s="1" t="s">
        <v>553</v>
      </c>
      <c r="Q384" s="1" t="s">
        <v>3891</v>
      </c>
      <c r="R384" s="1"/>
      <c r="S384" s="1" t="s">
        <v>3892</v>
      </c>
      <c r="T384" s="1">
        <v>21036</v>
      </c>
      <c r="U384" s="2">
        <v>45521</v>
      </c>
      <c r="V384" s="1" t="s">
        <v>3893</v>
      </c>
      <c r="W384" s="1" t="s">
        <v>138</v>
      </c>
      <c r="X384" s="1" t="s">
        <v>138</v>
      </c>
      <c r="Y384" s="1" t="s">
        <v>139</v>
      </c>
      <c r="Z384" s="1" t="s">
        <v>138</v>
      </c>
      <c r="AA384" s="1" t="s">
        <v>2037</v>
      </c>
      <c r="AB384" s="1"/>
      <c r="AC384" s="1" t="s">
        <v>138</v>
      </c>
      <c r="AD384" s="1"/>
      <c r="AE384" s="1" t="s">
        <v>138</v>
      </c>
      <c r="AF384" s="1" t="s">
        <v>2110</v>
      </c>
      <c r="AG384" s="1"/>
      <c r="AH384" s="1" t="s">
        <v>138</v>
      </c>
      <c r="AI384" s="1" t="s">
        <v>138</v>
      </c>
      <c r="AJ384" s="1" t="s">
        <v>138</v>
      </c>
      <c r="AK384" s="1" t="s">
        <v>138</v>
      </c>
      <c r="AL384" s="1" t="str">
        <f t="shared" si="10"/>
        <v>|Mancanza tipologia richiesta Sovvenzione</v>
      </c>
      <c r="AM384" s="1" t="s">
        <v>2111</v>
      </c>
      <c r="AN384" s="1"/>
      <c r="AO384" s="1" t="s">
        <v>144</v>
      </c>
      <c r="AP384" s="1">
        <v>0</v>
      </c>
      <c r="AQ384" s="1">
        <v>0</v>
      </c>
      <c r="AR384" s="6">
        <v>0</v>
      </c>
      <c r="AS384" s="6"/>
      <c r="AT384" s="6">
        <f t="shared" si="11"/>
        <v>0</v>
      </c>
      <c r="AW384" t="s">
        <v>138</v>
      </c>
      <c r="AY384" t="s">
        <v>146</v>
      </c>
      <c r="AZ384" t="s">
        <v>147</v>
      </c>
      <c r="BB384" t="s">
        <v>129</v>
      </c>
      <c r="BC384" t="s">
        <v>129</v>
      </c>
      <c r="BE384" t="s">
        <v>148</v>
      </c>
      <c r="BF384">
        <v>2</v>
      </c>
      <c r="BG384">
        <v>2</v>
      </c>
      <c r="BH384" t="s">
        <v>149</v>
      </c>
      <c r="BI384">
        <v>2023</v>
      </c>
      <c r="BK384">
        <v>2023</v>
      </c>
      <c r="BL384">
        <v>2</v>
      </c>
      <c r="BM384">
        <v>4</v>
      </c>
      <c r="BN384" t="s">
        <v>150</v>
      </c>
      <c r="BO384" t="s">
        <v>151</v>
      </c>
      <c r="BP384">
        <v>94</v>
      </c>
      <c r="BQ384" t="s">
        <v>593</v>
      </c>
      <c r="BR384" t="s">
        <v>594</v>
      </c>
      <c r="BS384" t="s">
        <v>593</v>
      </c>
      <c r="BT384" t="s">
        <v>594</v>
      </c>
      <c r="BU384" t="s">
        <v>153</v>
      </c>
      <c r="BV384" t="s">
        <v>154</v>
      </c>
      <c r="BW384" t="s">
        <v>183</v>
      </c>
      <c r="BX384" t="s">
        <v>184</v>
      </c>
      <c r="BY384" t="s">
        <v>138</v>
      </c>
      <c r="BZ384" t="s">
        <v>595</v>
      </c>
      <c r="CA384">
        <v>3</v>
      </c>
      <c r="CC384" t="s">
        <v>138</v>
      </c>
      <c r="CD384">
        <v>914093</v>
      </c>
      <c r="CE384" t="s">
        <v>593</v>
      </c>
      <c r="CF384" t="s">
        <v>158</v>
      </c>
      <c r="CG384" t="s">
        <v>594</v>
      </c>
      <c r="CH384" t="s">
        <v>594</v>
      </c>
      <c r="CI384" t="s">
        <v>160</v>
      </c>
      <c r="CK384" t="s">
        <v>139</v>
      </c>
      <c r="CL384" t="s">
        <v>3890</v>
      </c>
      <c r="CO384">
        <v>-1</v>
      </c>
      <c r="CP384" t="s">
        <v>139</v>
      </c>
      <c r="CQ384" t="s">
        <v>138</v>
      </c>
      <c r="CS384" t="s">
        <v>162</v>
      </c>
      <c r="CT384" t="s">
        <v>163</v>
      </c>
      <c r="DD384">
        <v>26306.25</v>
      </c>
      <c r="DE384">
        <v>57187.53</v>
      </c>
      <c r="DF384">
        <v>15457.81</v>
      </c>
      <c r="DG384">
        <v>15457.81</v>
      </c>
      <c r="DH384">
        <v>58101.27</v>
      </c>
      <c r="DI384">
        <v>4</v>
      </c>
      <c r="DJ384" t="s">
        <v>138</v>
      </c>
      <c r="DK384">
        <v>0</v>
      </c>
      <c r="DO384" t="s">
        <v>164</v>
      </c>
      <c r="DP384" t="s">
        <v>3894</v>
      </c>
      <c r="DQ384">
        <v>6024.96</v>
      </c>
      <c r="DR384">
        <v>24268.76</v>
      </c>
      <c r="DS384">
        <v>91219</v>
      </c>
      <c r="DT384">
        <v>1.57</v>
      </c>
      <c r="DU384">
        <v>15457.81</v>
      </c>
      <c r="DV384">
        <v>15457.81</v>
      </c>
      <c r="DX384" t="s">
        <v>138</v>
      </c>
      <c r="DY384" t="s">
        <v>139</v>
      </c>
      <c r="EA384" t="s">
        <v>1226</v>
      </c>
    </row>
    <row r="385" spans="1:131" x14ac:dyDescent="0.25">
      <c r="A385" s="1">
        <v>384</v>
      </c>
      <c r="B385" s="1">
        <v>241610</v>
      </c>
      <c r="C385" s="1" t="s">
        <v>3895</v>
      </c>
      <c r="D385" s="1" t="s">
        <v>3896</v>
      </c>
      <c r="E385" s="1" t="s">
        <v>3897</v>
      </c>
      <c r="F385" s="1" t="s">
        <v>3898</v>
      </c>
      <c r="G385" s="1">
        <v>913290</v>
      </c>
      <c r="H385" s="2">
        <v>38292</v>
      </c>
      <c r="I385" s="1" t="s">
        <v>170</v>
      </c>
      <c r="J385" s="1" t="s">
        <v>130</v>
      </c>
      <c r="K385" s="1" t="s">
        <v>131</v>
      </c>
      <c r="L385" s="1" t="s">
        <v>132</v>
      </c>
      <c r="M385" s="1" t="s">
        <v>131</v>
      </c>
      <c r="N385" s="1" t="s">
        <v>130</v>
      </c>
      <c r="O385" s="1" t="s">
        <v>171</v>
      </c>
      <c r="P385" s="1" t="s">
        <v>1074</v>
      </c>
      <c r="Q385" s="1" t="s">
        <v>3899</v>
      </c>
      <c r="R385" s="1"/>
      <c r="S385" s="1" t="s">
        <v>3900</v>
      </c>
      <c r="T385" s="1">
        <v>24046</v>
      </c>
      <c r="U385" s="2">
        <v>45564</v>
      </c>
      <c r="V385" s="1" t="s">
        <v>3901</v>
      </c>
      <c r="W385" s="1" t="s">
        <v>138</v>
      </c>
      <c r="X385" s="1" t="s">
        <v>138</v>
      </c>
      <c r="Y385" s="1" t="s">
        <v>139</v>
      </c>
      <c r="Z385" s="1" t="s">
        <v>138</v>
      </c>
      <c r="AA385" s="1" t="s">
        <v>2037</v>
      </c>
      <c r="AB385" s="1"/>
      <c r="AC385" s="1" t="s">
        <v>138</v>
      </c>
      <c r="AD385" s="1"/>
      <c r="AE385" s="1" t="s">
        <v>138</v>
      </c>
      <c r="AF385" s="1"/>
      <c r="AG385" s="1"/>
      <c r="AH385" s="1" t="s">
        <v>138</v>
      </c>
      <c r="AI385" s="1" t="s">
        <v>138</v>
      </c>
      <c r="AJ385" s="1" t="s">
        <v>138</v>
      </c>
      <c r="AK385" s="1" t="s">
        <v>138</v>
      </c>
      <c r="AL385" s="1" t="str">
        <f t="shared" si="10"/>
        <v>|Mancanza tipologia richiesta Sovvenzione</v>
      </c>
      <c r="AM385" s="1" t="s">
        <v>2111</v>
      </c>
      <c r="AN385" s="1"/>
      <c r="AO385" s="1" t="s">
        <v>144</v>
      </c>
      <c r="AP385" s="1">
        <v>0</v>
      </c>
      <c r="AQ385" s="1">
        <v>0</v>
      </c>
      <c r="AR385" s="6">
        <v>0</v>
      </c>
      <c r="AS385" s="6"/>
      <c r="AT385" s="6">
        <f t="shared" si="11"/>
        <v>0</v>
      </c>
      <c r="AW385" t="s">
        <v>138</v>
      </c>
      <c r="AY385" t="s">
        <v>280</v>
      </c>
      <c r="BB385" t="s">
        <v>281</v>
      </c>
      <c r="BC385" t="s">
        <v>281</v>
      </c>
      <c r="BE385" t="s">
        <v>148</v>
      </c>
      <c r="BF385">
        <v>2</v>
      </c>
      <c r="BG385">
        <v>2</v>
      </c>
      <c r="BH385" t="s">
        <v>149</v>
      </c>
      <c r="BI385">
        <v>2023</v>
      </c>
      <c r="BK385">
        <v>2023</v>
      </c>
      <c r="BL385">
        <v>2</v>
      </c>
      <c r="BM385">
        <v>7</v>
      </c>
      <c r="BN385" t="s">
        <v>150</v>
      </c>
      <c r="BO385" t="s">
        <v>151</v>
      </c>
      <c r="BP385">
        <v>91</v>
      </c>
      <c r="BQ385" t="s">
        <v>884</v>
      </c>
      <c r="BR385" t="s">
        <v>152</v>
      </c>
      <c r="BS385" t="s">
        <v>884</v>
      </c>
      <c r="BT385" t="s">
        <v>152</v>
      </c>
      <c r="BU385" t="s">
        <v>153</v>
      </c>
      <c r="BV385" t="s">
        <v>182</v>
      </c>
      <c r="BW385" t="s">
        <v>155</v>
      </c>
      <c r="BX385" t="s">
        <v>156</v>
      </c>
      <c r="BY385" t="s">
        <v>138</v>
      </c>
      <c r="BZ385" t="s">
        <v>630</v>
      </c>
      <c r="CA385">
        <v>6</v>
      </c>
      <c r="CC385" t="s">
        <v>138</v>
      </c>
      <c r="CD385">
        <v>913290</v>
      </c>
      <c r="CE385" t="s">
        <v>884</v>
      </c>
      <c r="CF385" t="s">
        <v>173</v>
      </c>
      <c r="CG385" t="s">
        <v>159</v>
      </c>
      <c r="CH385" t="s">
        <v>159</v>
      </c>
      <c r="CI385" t="s">
        <v>160</v>
      </c>
      <c r="CK385" t="s">
        <v>138</v>
      </c>
      <c r="CL385" t="s">
        <v>3898</v>
      </c>
      <c r="CO385">
        <v>-4</v>
      </c>
      <c r="CP385" t="s">
        <v>139</v>
      </c>
      <c r="CQ385" t="s">
        <v>138</v>
      </c>
      <c r="CS385" t="s">
        <v>162</v>
      </c>
      <c r="CT385" t="s">
        <v>163</v>
      </c>
      <c r="DD385">
        <v>26306.25</v>
      </c>
      <c r="DE385">
        <v>57187.53</v>
      </c>
      <c r="DF385">
        <v>37674.04</v>
      </c>
      <c r="DG385">
        <v>37674.04</v>
      </c>
      <c r="DH385">
        <v>99098.12</v>
      </c>
      <c r="DI385">
        <v>4</v>
      </c>
      <c r="DJ385" t="s">
        <v>138</v>
      </c>
      <c r="DK385">
        <v>0</v>
      </c>
      <c r="DO385" t="s">
        <v>164</v>
      </c>
      <c r="DP385" t="s">
        <v>3902</v>
      </c>
      <c r="DQ385">
        <v>47492.75</v>
      </c>
      <c r="DR385">
        <v>100212.95</v>
      </c>
      <c r="DS385">
        <v>263601</v>
      </c>
      <c r="DT385">
        <v>2.66</v>
      </c>
      <c r="DU385">
        <v>37674.04</v>
      </c>
      <c r="DV385">
        <v>37674.04</v>
      </c>
      <c r="DX385" t="s">
        <v>138</v>
      </c>
      <c r="DY385" t="s">
        <v>139</v>
      </c>
      <c r="EA385" t="s">
        <v>1216</v>
      </c>
    </row>
    <row r="386" spans="1:131" x14ac:dyDescent="0.25">
      <c r="A386" s="1">
        <v>385</v>
      </c>
      <c r="B386" s="1">
        <v>243842</v>
      </c>
      <c r="C386" s="1" t="s">
        <v>3903</v>
      </c>
      <c r="D386" s="1" t="s">
        <v>2021</v>
      </c>
      <c r="E386" s="1" t="s">
        <v>3904</v>
      </c>
      <c r="F386" s="1" t="s">
        <v>3905</v>
      </c>
      <c r="G386" s="1">
        <v>916299</v>
      </c>
      <c r="H386" s="2">
        <v>38251</v>
      </c>
      <c r="I386" s="1" t="s">
        <v>129</v>
      </c>
      <c r="J386" s="1" t="s">
        <v>130</v>
      </c>
      <c r="K386" s="1" t="s">
        <v>131</v>
      </c>
      <c r="L386" s="1" t="s">
        <v>132</v>
      </c>
      <c r="M386" s="1" t="s">
        <v>131</v>
      </c>
      <c r="N386" s="1" t="s">
        <v>130</v>
      </c>
      <c r="O386" s="1" t="s">
        <v>171</v>
      </c>
      <c r="P386" s="1" t="s">
        <v>1993</v>
      </c>
      <c r="Q386" s="1" t="s">
        <v>2684</v>
      </c>
      <c r="R386" s="1"/>
      <c r="S386" s="1" t="s">
        <v>3906</v>
      </c>
      <c r="T386" s="1">
        <v>27029</v>
      </c>
      <c r="U386" s="2">
        <v>45546</v>
      </c>
      <c r="V386" s="1" t="s">
        <v>3907</v>
      </c>
      <c r="W386" s="1" t="s">
        <v>138</v>
      </c>
      <c r="X386" s="1" t="s">
        <v>138</v>
      </c>
      <c r="Y386" s="1" t="s">
        <v>139</v>
      </c>
      <c r="Z386" s="1" t="s">
        <v>138</v>
      </c>
      <c r="AA386" s="1" t="s">
        <v>2037</v>
      </c>
      <c r="AB386" s="1"/>
      <c r="AC386" s="1" t="s">
        <v>138</v>
      </c>
      <c r="AD386" s="1"/>
      <c r="AE386" s="1" t="s">
        <v>138</v>
      </c>
      <c r="AF386" s="1" t="s">
        <v>3908</v>
      </c>
      <c r="AG386" s="1" t="s">
        <v>653</v>
      </c>
      <c r="AH386" s="1" t="s">
        <v>138</v>
      </c>
      <c r="AI386" s="1" t="s">
        <v>138</v>
      </c>
      <c r="AJ386" s="1" t="s">
        <v>138</v>
      </c>
      <c r="AK386" s="1" t="s">
        <v>138</v>
      </c>
      <c r="AL386" s="1" t="str">
        <f t="shared" si="10"/>
        <v>|Istruttoria Documenti NON Conforme</v>
      </c>
      <c r="AM386" s="1" t="s">
        <v>307</v>
      </c>
      <c r="AN386" s="1"/>
      <c r="AO386" s="1" t="s">
        <v>144</v>
      </c>
      <c r="AP386" s="1">
        <v>0</v>
      </c>
      <c r="AQ386" s="1">
        <v>0</v>
      </c>
      <c r="AR386" s="6">
        <v>0</v>
      </c>
      <c r="AS386" s="6"/>
      <c r="AT386" s="6">
        <f t="shared" si="11"/>
        <v>0</v>
      </c>
      <c r="AW386" t="s">
        <v>138</v>
      </c>
      <c r="AY386" t="s">
        <v>280</v>
      </c>
      <c r="BB386" t="s">
        <v>281</v>
      </c>
      <c r="BC386" t="s">
        <v>281</v>
      </c>
      <c r="BE386" t="s">
        <v>180</v>
      </c>
      <c r="BF386">
        <v>1</v>
      </c>
      <c r="BG386">
        <v>2</v>
      </c>
      <c r="BH386" t="s">
        <v>149</v>
      </c>
      <c r="BI386">
        <v>2023</v>
      </c>
      <c r="BK386">
        <v>2023</v>
      </c>
      <c r="BL386">
        <v>2</v>
      </c>
      <c r="BM386">
        <v>4</v>
      </c>
      <c r="BN386" t="s">
        <v>150</v>
      </c>
      <c r="BO386" t="s">
        <v>151</v>
      </c>
      <c r="BP386">
        <v>94</v>
      </c>
      <c r="BQ386" t="s">
        <v>1134</v>
      </c>
      <c r="BR386" t="s">
        <v>152</v>
      </c>
      <c r="BS386" t="s">
        <v>1134</v>
      </c>
      <c r="BT386" t="s">
        <v>152</v>
      </c>
      <c r="BU386" t="s">
        <v>153</v>
      </c>
      <c r="BV386" t="s">
        <v>154</v>
      </c>
      <c r="BW386" t="s">
        <v>183</v>
      </c>
      <c r="BX386" t="s">
        <v>184</v>
      </c>
      <c r="BY386" t="s">
        <v>138</v>
      </c>
      <c r="BZ386" t="s">
        <v>1025</v>
      </c>
      <c r="CA386">
        <v>3</v>
      </c>
      <c r="CC386" t="s">
        <v>138</v>
      </c>
      <c r="CD386">
        <v>916299</v>
      </c>
      <c r="CE386" t="s">
        <v>1134</v>
      </c>
      <c r="CF386" t="s">
        <v>158</v>
      </c>
      <c r="CG386" t="s">
        <v>159</v>
      </c>
      <c r="CH386" t="s">
        <v>159</v>
      </c>
      <c r="CI386" t="s">
        <v>160</v>
      </c>
      <c r="CK386" t="s">
        <v>138</v>
      </c>
      <c r="CL386" t="s">
        <v>3905</v>
      </c>
      <c r="CO386">
        <v>-1</v>
      </c>
      <c r="CP386" t="s">
        <v>139</v>
      </c>
      <c r="CQ386" t="s">
        <v>138</v>
      </c>
      <c r="CS386" t="s">
        <v>162</v>
      </c>
      <c r="CT386" t="s">
        <v>163</v>
      </c>
      <c r="DD386">
        <v>26306.25</v>
      </c>
      <c r="DE386">
        <v>57187.53</v>
      </c>
      <c r="DF386">
        <v>50195.8</v>
      </c>
      <c r="DG386">
        <v>50195.8</v>
      </c>
      <c r="DH386">
        <v>158579.20000000001</v>
      </c>
      <c r="DI386">
        <v>4</v>
      </c>
      <c r="DJ386" t="s">
        <v>138</v>
      </c>
      <c r="DK386">
        <v>0</v>
      </c>
      <c r="DO386" t="s">
        <v>164</v>
      </c>
      <c r="DP386" t="s">
        <v>3909</v>
      </c>
      <c r="DQ386">
        <v>49156.69</v>
      </c>
      <c r="DR386">
        <v>133520.82</v>
      </c>
      <c r="DS386">
        <v>421820.67</v>
      </c>
      <c r="DT386">
        <v>2.66</v>
      </c>
      <c r="DU386">
        <v>50195.8</v>
      </c>
      <c r="DV386">
        <v>50195.8</v>
      </c>
      <c r="DX386" t="s">
        <v>138</v>
      </c>
      <c r="DY386" t="s">
        <v>139</v>
      </c>
      <c r="EA386" t="s">
        <v>1216</v>
      </c>
    </row>
    <row r="387" spans="1:131" x14ac:dyDescent="0.25">
      <c r="A387" s="1">
        <v>386</v>
      </c>
      <c r="B387" s="1">
        <v>243980</v>
      </c>
      <c r="C387" s="1" t="s">
        <v>3910</v>
      </c>
      <c r="D387" s="1" t="s">
        <v>1288</v>
      </c>
      <c r="E387" s="1" t="s">
        <v>3911</v>
      </c>
      <c r="F387" s="1" t="s">
        <v>3912</v>
      </c>
      <c r="G387" s="1">
        <v>921257</v>
      </c>
      <c r="H387" s="2">
        <v>38188</v>
      </c>
      <c r="I387" s="1" t="s">
        <v>170</v>
      </c>
      <c r="J387" s="1" t="s">
        <v>130</v>
      </c>
      <c r="K387" s="1" t="s">
        <v>131</v>
      </c>
      <c r="L387" s="1" t="s">
        <v>132</v>
      </c>
      <c r="M387" s="1" t="s">
        <v>131</v>
      </c>
      <c r="N387" s="1" t="s">
        <v>130</v>
      </c>
      <c r="O387" s="1" t="s">
        <v>171</v>
      </c>
      <c r="P387" s="1" t="s">
        <v>273</v>
      </c>
      <c r="Q387" s="1" t="s">
        <v>3913</v>
      </c>
      <c r="R387" s="1"/>
      <c r="S387" s="1" t="s">
        <v>3914</v>
      </c>
      <c r="T387" s="1">
        <v>20063</v>
      </c>
      <c r="U387" s="2">
        <v>45538</v>
      </c>
      <c r="V387" s="1" t="s">
        <v>3915</v>
      </c>
      <c r="W387" s="1" t="s">
        <v>138</v>
      </c>
      <c r="X387" s="1" t="s">
        <v>138</v>
      </c>
      <c r="Y387" s="1" t="s">
        <v>139</v>
      </c>
      <c r="Z387" s="1" t="s">
        <v>138</v>
      </c>
      <c r="AA387" s="1" t="s">
        <v>2037</v>
      </c>
      <c r="AB387" s="1"/>
      <c r="AC387" s="1" t="s">
        <v>138</v>
      </c>
      <c r="AD387" s="1"/>
      <c r="AE387" s="1" t="s">
        <v>138</v>
      </c>
      <c r="AF387" s="1" t="s">
        <v>2110</v>
      </c>
      <c r="AG387" s="1"/>
      <c r="AH387" s="1" t="s">
        <v>138</v>
      </c>
      <c r="AI387" s="1" t="s">
        <v>138</v>
      </c>
      <c r="AJ387" s="1" t="s">
        <v>138</v>
      </c>
      <c r="AK387" s="1" t="s">
        <v>138</v>
      </c>
      <c r="AL387" s="1" t="str">
        <f t="shared" ref="AL387:AL450" si="12">CONCATENATE(IF(AA387="Beneficiario","",AM387),IF(AA387="Beneficiario","",AV387))</f>
        <v>|Mancanza tipologia richiesta Sovvenzione</v>
      </c>
      <c r="AM387" s="1" t="s">
        <v>2111</v>
      </c>
      <c r="AN387" s="1"/>
      <c r="AO387" s="1" t="s">
        <v>144</v>
      </c>
      <c r="AP387" s="1">
        <v>0</v>
      </c>
      <c r="AQ387" s="1">
        <v>0</v>
      </c>
      <c r="AR387" s="6">
        <v>0</v>
      </c>
      <c r="AS387" s="6"/>
      <c r="AT387" s="6">
        <f t="shared" ref="AT387:AT450" si="13">AR387-AS387</f>
        <v>0</v>
      </c>
      <c r="AW387" t="s">
        <v>138</v>
      </c>
      <c r="AY387" t="s">
        <v>280</v>
      </c>
      <c r="BB387" t="s">
        <v>281</v>
      </c>
      <c r="BC387" t="s">
        <v>281</v>
      </c>
      <c r="BE387" t="s">
        <v>180</v>
      </c>
      <c r="BF387">
        <v>1</v>
      </c>
      <c r="BG387">
        <v>2</v>
      </c>
      <c r="BH387" t="s">
        <v>149</v>
      </c>
      <c r="BI387">
        <v>2023</v>
      </c>
      <c r="BK387">
        <v>2023</v>
      </c>
      <c r="BL387">
        <v>2</v>
      </c>
      <c r="BM387">
        <v>7</v>
      </c>
      <c r="BN387" t="s">
        <v>150</v>
      </c>
      <c r="BO387" t="s">
        <v>151</v>
      </c>
      <c r="BP387">
        <v>91</v>
      </c>
      <c r="BQ387" t="s">
        <v>628</v>
      </c>
      <c r="BR387" t="s">
        <v>152</v>
      </c>
      <c r="BS387" t="s">
        <v>628</v>
      </c>
      <c r="BT387" t="s">
        <v>152</v>
      </c>
      <c r="BU387" t="s">
        <v>153</v>
      </c>
      <c r="BV387" t="s">
        <v>629</v>
      </c>
      <c r="BW387" t="s">
        <v>155</v>
      </c>
      <c r="BX387" t="s">
        <v>156</v>
      </c>
      <c r="BY387" t="s">
        <v>138</v>
      </c>
      <c r="BZ387" t="s">
        <v>630</v>
      </c>
      <c r="CA387">
        <v>6</v>
      </c>
      <c r="CC387" t="s">
        <v>138</v>
      </c>
      <c r="CD387">
        <v>921257</v>
      </c>
      <c r="CE387" t="s">
        <v>628</v>
      </c>
      <c r="CF387" t="s">
        <v>631</v>
      </c>
      <c r="CG387" t="s">
        <v>159</v>
      </c>
      <c r="CH387" t="s">
        <v>159</v>
      </c>
      <c r="CI387" t="s">
        <v>160</v>
      </c>
      <c r="CK387" t="s">
        <v>139</v>
      </c>
      <c r="CL387" t="s">
        <v>3912</v>
      </c>
      <c r="CO387">
        <v>-4</v>
      </c>
      <c r="CP387" t="s">
        <v>139</v>
      </c>
      <c r="CQ387" t="s">
        <v>138</v>
      </c>
      <c r="CS387" t="s">
        <v>162</v>
      </c>
      <c r="CT387" t="s">
        <v>163</v>
      </c>
      <c r="DD387">
        <v>26306.25</v>
      </c>
      <c r="DE387">
        <v>57187.53</v>
      </c>
      <c r="DF387">
        <v>29257.33</v>
      </c>
      <c r="DG387">
        <v>29257.33</v>
      </c>
      <c r="DH387">
        <v>47518.13</v>
      </c>
      <c r="DI387">
        <v>4</v>
      </c>
      <c r="DJ387" t="s">
        <v>138</v>
      </c>
      <c r="DK387">
        <v>0</v>
      </c>
      <c r="DO387" t="s">
        <v>164</v>
      </c>
      <c r="DP387" t="s">
        <v>3916</v>
      </c>
      <c r="DQ387">
        <v>74076.399999999994</v>
      </c>
      <c r="DR387">
        <v>109715</v>
      </c>
      <c r="DS387">
        <v>178193</v>
      </c>
      <c r="DT387">
        <v>3.75</v>
      </c>
      <c r="DU387">
        <v>29257.33</v>
      </c>
      <c r="DV387">
        <v>29257.33</v>
      </c>
      <c r="DX387" t="s">
        <v>138</v>
      </c>
      <c r="DY387" t="s">
        <v>139</v>
      </c>
      <c r="EA387" t="s">
        <v>1216</v>
      </c>
    </row>
    <row r="388" spans="1:131" x14ac:dyDescent="0.25">
      <c r="A388" s="1">
        <v>387</v>
      </c>
      <c r="B388" s="1">
        <v>246716</v>
      </c>
      <c r="C388" s="1" t="s">
        <v>3917</v>
      </c>
      <c r="D388" s="1" t="s">
        <v>489</v>
      </c>
      <c r="E388" s="1" t="s">
        <v>3918</v>
      </c>
      <c r="F388" s="1" t="s">
        <v>3919</v>
      </c>
      <c r="G388" s="1">
        <v>917393</v>
      </c>
      <c r="H388" s="2">
        <v>38178</v>
      </c>
      <c r="I388" s="1" t="s">
        <v>129</v>
      </c>
      <c r="J388" s="1" t="s">
        <v>130</v>
      </c>
      <c r="K388" s="1" t="s">
        <v>131</v>
      </c>
      <c r="L388" s="1" t="s">
        <v>132</v>
      </c>
      <c r="M388" s="1" t="s">
        <v>131</v>
      </c>
      <c r="N388" s="1" t="s">
        <v>130</v>
      </c>
      <c r="O388" s="1" t="s">
        <v>1199</v>
      </c>
      <c r="P388" s="1" t="s">
        <v>1200</v>
      </c>
      <c r="Q388" s="1" t="s">
        <v>3920</v>
      </c>
      <c r="R388" s="1"/>
      <c r="S388" s="1" t="s">
        <v>3921</v>
      </c>
      <c r="T388" s="1">
        <v>28072</v>
      </c>
      <c r="U388" s="2">
        <v>45551</v>
      </c>
      <c r="V388" s="1" t="s">
        <v>3922</v>
      </c>
      <c r="W388" s="1" t="s">
        <v>138</v>
      </c>
      <c r="X388" s="1" t="s">
        <v>138</v>
      </c>
      <c r="Y388" s="1" t="s">
        <v>139</v>
      </c>
      <c r="Z388" s="1" t="s">
        <v>138</v>
      </c>
      <c r="AA388" s="1" t="s">
        <v>2037</v>
      </c>
      <c r="AB388" s="1"/>
      <c r="AC388" s="1" t="s">
        <v>138</v>
      </c>
      <c r="AD388" s="1"/>
      <c r="AE388" s="1" t="s">
        <v>138</v>
      </c>
      <c r="AF388" s="1" t="s">
        <v>3923</v>
      </c>
      <c r="AG388" s="1" t="s">
        <v>3344</v>
      </c>
      <c r="AH388" s="1" t="s">
        <v>138</v>
      </c>
      <c r="AI388" s="1" t="s">
        <v>138</v>
      </c>
      <c r="AJ388" s="1" t="s">
        <v>138</v>
      </c>
      <c r="AK388" s="1" t="s">
        <v>138</v>
      </c>
      <c r="AL388" s="1" t="str">
        <f t="shared" si="12"/>
        <v>|Istruttoria Documenti NON Conforme</v>
      </c>
      <c r="AM388" s="1" t="s">
        <v>307</v>
      </c>
      <c r="AN388" s="1"/>
      <c r="AO388" s="1" t="s">
        <v>144</v>
      </c>
      <c r="AP388" s="1">
        <v>0</v>
      </c>
      <c r="AQ388" s="1">
        <v>0</v>
      </c>
      <c r="AR388" s="6">
        <v>0</v>
      </c>
      <c r="AS388" s="6"/>
      <c r="AT388" s="6">
        <f t="shared" si="13"/>
        <v>0</v>
      </c>
      <c r="AW388" t="s">
        <v>138</v>
      </c>
      <c r="AY388" t="s">
        <v>280</v>
      </c>
      <c r="BB388" t="s">
        <v>281</v>
      </c>
      <c r="BC388" t="s">
        <v>281</v>
      </c>
      <c r="BE388" t="s">
        <v>180</v>
      </c>
      <c r="BF388">
        <v>1</v>
      </c>
      <c r="BG388">
        <v>2</v>
      </c>
      <c r="BH388" t="s">
        <v>149</v>
      </c>
      <c r="BI388">
        <v>2023</v>
      </c>
      <c r="BK388">
        <v>2023</v>
      </c>
      <c r="BL388">
        <v>2</v>
      </c>
      <c r="BM388">
        <v>6</v>
      </c>
      <c r="BN388" t="s">
        <v>150</v>
      </c>
      <c r="BO388" t="s">
        <v>151</v>
      </c>
      <c r="BP388">
        <v>94</v>
      </c>
      <c r="BQ388" t="s">
        <v>1371</v>
      </c>
      <c r="BR388" t="s">
        <v>152</v>
      </c>
      <c r="BS388" t="s">
        <v>1371</v>
      </c>
      <c r="BT388" t="s">
        <v>152</v>
      </c>
      <c r="BU388" t="s">
        <v>153</v>
      </c>
      <c r="BV388" t="s">
        <v>154</v>
      </c>
      <c r="BW388" t="s">
        <v>155</v>
      </c>
      <c r="BX388" t="s">
        <v>156</v>
      </c>
      <c r="BY388" t="s">
        <v>138</v>
      </c>
      <c r="BZ388" t="s">
        <v>1372</v>
      </c>
      <c r="CA388">
        <v>5</v>
      </c>
      <c r="CC388" t="s">
        <v>138</v>
      </c>
      <c r="CD388">
        <v>917393</v>
      </c>
      <c r="CE388" t="s">
        <v>1371</v>
      </c>
      <c r="CF388" t="s">
        <v>158</v>
      </c>
      <c r="CG388" t="s">
        <v>159</v>
      </c>
      <c r="CH388" t="s">
        <v>159</v>
      </c>
      <c r="CI388" t="s">
        <v>160</v>
      </c>
      <c r="CK388" t="s">
        <v>138</v>
      </c>
      <c r="CL388" t="s">
        <v>3919</v>
      </c>
      <c r="CO388">
        <v>-3</v>
      </c>
      <c r="CP388" t="s">
        <v>139</v>
      </c>
      <c r="CQ388" t="s">
        <v>138</v>
      </c>
      <c r="CS388" t="s">
        <v>162</v>
      </c>
      <c r="CT388" t="s">
        <v>163</v>
      </c>
      <c r="DD388">
        <v>26306.25</v>
      </c>
      <c r="DE388">
        <v>57187.53</v>
      </c>
      <c r="DF388">
        <v>166455.10999999999</v>
      </c>
      <c r="DG388">
        <v>166455.10999999999</v>
      </c>
      <c r="DH388">
        <v>182319.65</v>
      </c>
      <c r="DI388">
        <v>4</v>
      </c>
      <c r="DJ388" t="s">
        <v>138</v>
      </c>
      <c r="DK388">
        <v>0</v>
      </c>
      <c r="DO388" t="s">
        <v>164</v>
      </c>
      <c r="DP388" t="s">
        <v>3924</v>
      </c>
      <c r="DQ388">
        <v>319778.3</v>
      </c>
      <c r="DR388">
        <v>409479.57</v>
      </c>
      <c r="DS388">
        <v>448506.33</v>
      </c>
      <c r="DT388">
        <v>2.46</v>
      </c>
      <c r="DU388">
        <v>166455.10999999999</v>
      </c>
      <c r="DV388">
        <v>166455.10999999999</v>
      </c>
      <c r="DX388" t="s">
        <v>138</v>
      </c>
      <c r="DY388" t="s">
        <v>139</v>
      </c>
      <c r="EA388" t="s">
        <v>1216</v>
      </c>
    </row>
    <row r="389" spans="1:131" x14ac:dyDescent="0.25">
      <c r="A389" s="1">
        <v>388</v>
      </c>
      <c r="B389" s="1">
        <v>249000</v>
      </c>
      <c r="C389" s="1" t="s">
        <v>3925</v>
      </c>
      <c r="D389" s="1" t="s">
        <v>3494</v>
      </c>
      <c r="E389" s="1" t="s">
        <v>3926</v>
      </c>
      <c r="F389" s="1" t="s">
        <v>3927</v>
      </c>
      <c r="G389" s="1">
        <v>908771</v>
      </c>
      <c r="H389" s="2">
        <v>38154</v>
      </c>
      <c r="I389" s="1" t="s">
        <v>170</v>
      </c>
      <c r="J389" s="1" t="s">
        <v>130</v>
      </c>
      <c r="K389" s="1" t="s">
        <v>131</v>
      </c>
      <c r="L389" s="1" t="s">
        <v>132</v>
      </c>
      <c r="M389" s="1" t="s">
        <v>131</v>
      </c>
      <c r="N389" s="1" t="s">
        <v>130</v>
      </c>
      <c r="O389" s="1" t="s">
        <v>171</v>
      </c>
      <c r="P389" s="1" t="s">
        <v>1074</v>
      </c>
      <c r="Q389" s="1" t="s">
        <v>3928</v>
      </c>
      <c r="R389" s="1"/>
      <c r="S389" s="1" t="s">
        <v>3929</v>
      </c>
      <c r="T389" s="1">
        <v>24040</v>
      </c>
      <c r="U389" s="2">
        <v>45607</v>
      </c>
      <c r="V389" s="1" t="s">
        <v>3930</v>
      </c>
      <c r="W389" s="1" t="s">
        <v>138</v>
      </c>
      <c r="X389" s="1" t="s">
        <v>138</v>
      </c>
      <c r="Y389" s="1" t="s">
        <v>139</v>
      </c>
      <c r="Z389" s="1" t="s">
        <v>138</v>
      </c>
      <c r="AA389" s="1" t="s">
        <v>2037</v>
      </c>
      <c r="AB389" s="1"/>
      <c r="AC389" s="1" t="s">
        <v>138</v>
      </c>
      <c r="AD389" s="1"/>
      <c r="AE389" s="1" t="s">
        <v>138</v>
      </c>
      <c r="AF389" s="1" t="s">
        <v>3343</v>
      </c>
      <c r="AG389" s="1" t="s">
        <v>3344</v>
      </c>
      <c r="AH389" s="1" t="s">
        <v>138</v>
      </c>
      <c r="AI389" s="1" t="s">
        <v>138</v>
      </c>
      <c r="AJ389" s="1" t="s">
        <v>139</v>
      </c>
      <c r="AK389" s="1" t="s">
        <v>3931</v>
      </c>
      <c r="AL389" s="1" t="str">
        <f t="shared" si="12"/>
        <v>|Istruttoria Documenti NON Conforme</v>
      </c>
      <c r="AM389" s="1" t="s">
        <v>307</v>
      </c>
      <c r="AN389" s="1"/>
      <c r="AO389" s="1" t="s">
        <v>144</v>
      </c>
      <c r="AP389" s="1">
        <v>0</v>
      </c>
      <c r="AQ389" s="1">
        <v>0</v>
      </c>
      <c r="AR389" s="6">
        <v>0</v>
      </c>
      <c r="AS389" s="6"/>
      <c r="AT389" s="6">
        <f t="shared" si="13"/>
        <v>0</v>
      </c>
      <c r="AW389" t="s">
        <v>138</v>
      </c>
      <c r="AY389" t="s">
        <v>280</v>
      </c>
      <c r="BB389" t="s">
        <v>281</v>
      </c>
      <c r="BC389" t="s">
        <v>281</v>
      </c>
      <c r="BE389" t="s">
        <v>180</v>
      </c>
      <c r="BF389">
        <v>1</v>
      </c>
      <c r="BG389">
        <v>2</v>
      </c>
      <c r="BH389" t="s">
        <v>149</v>
      </c>
      <c r="BI389">
        <v>2023</v>
      </c>
      <c r="BK389">
        <v>2023</v>
      </c>
      <c r="BL389">
        <v>2</v>
      </c>
      <c r="BM389">
        <v>4</v>
      </c>
      <c r="BN389" t="s">
        <v>150</v>
      </c>
      <c r="BO389" t="s">
        <v>151</v>
      </c>
      <c r="BP389">
        <v>89</v>
      </c>
      <c r="BQ389" t="s">
        <v>1148</v>
      </c>
      <c r="BR389" t="s">
        <v>152</v>
      </c>
      <c r="BS389" t="s">
        <v>1148</v>
      </c>
      <c r="BT389" t="s">
        <v>152</v>
      </c>
      <c r="BU389" t="s">
        <v>153</v>
      </c>
      <c r="BV389" t="s">
        <v>154</v>
      </c>
      <c r="BW389" t="s">
        <v>183</v>
      </c>
      <c r="BX389" t="s">
        <v>184</v>
      </c>
      <c r="BY389" t="s">
        <v>138</v>
      </c>
      <c r="BZ389" t="s">
        <v>387</v>
      </c>
      <c r="CA389">
        <v>3</v>
      </c>
      <c r="CC389" t="s">
        <v>138</v>
      </c>
      <c r="CD389">
        <v>908771</v>
      </c>
      <c r="CE389" t="s">
        <v>1148</v>
      </c>
      <c r="CF389" t="s">
        <v>158</v>
      </c>
      <c r="CG389" t="s">
        <v>159</v>
      </c>
      <c r="CH389" t="s">
        <v>159</v>
      </c>
      <c r="CI389" t="s">
        <v>160</v>
      </c>
      <c r="CK389" t="s">
        <v>139</v>
      </c>
      <c r="CL389" t="s">
        <v>3927</v>
      </c>
      <c r="CO389">
        <v>-1</v>
      </c>
      <c r="CP389" t="s">
        <v>139</v>
      </c>
      <c r="CQ389" t="s">
        <v>138</v>
      </c>
      <c r="CS389" t="s">
        <v>162</v>
      </c>
      <c r="CT389" t="s">
        <v>163</v>
      </c>
      <c r="DD389">
        <v>26306.25</v>
      </c>
      <c r="DE389">
        <v>57187.53</v>
      </c>
      <c r="DF389">
        <v>34295.94</v>
      </c>
      <c r="DG389">
        <v>34295.94</v>
      </c>
      <c r="DH389">
        <v>56828.32</v>
      </c>
      <c r="DI389">
        <v>4</v>
      </c>
      <c r="DJ389" t="s">
        <v>138</v>
      </c>
      <c r="DK389">
        <v>0</v>
      </c>
      <c r="DO389" t="s">
        <v>164</v>
      </c>
      <c r="DP389" t="s">
        <v>3932</v>
      </c>
      <c r="DQ389">
        <v>56408.480000000003</v>
      </c>
      <c r="DR389">
        <v>84368.01</v>
      </c>
      <c r="DS389">
        <v>139797.67000000001</v>
      </c>
      <c r="DT389">
        <v>2.46</v>
      </c>
      <c r="DU389">
        <v>34295.94</v>
      </c>
      <c r="DV389">
        <v>34295.94</v>
      </c>
      <c r="DX389" t="s">
        <v>138</v>
      </c>
      <c r="DY389" t="s">
        <v>139</v>
      </c>
      <c r="EA389" t="s">
        <v>1216</v>
      </c>
    </row>
    <row r="390" spans="1:131" x14ac:dyDescent="0.25">
      <c r="A390" s="1">
        <v>389</v>
      </c>
      <c r="B390" s="1">
        <v>237761</v>
      </c>
      <c r="C390" s="1" t="s">
        <v>3933</v>
      </c>
      <c r="D390" s="1" t="s">
        <v>3505</v>
      </c>
      <c r="E390" s="1" t="s">
        <v>3934</v>
      </c>
      <c r="F390" s="1" t="s">
        <v>3935</v>
      </c>
      <c r="G390" s="1">
        <v>908929</v>
      </c>
      <c r="H390" s="2">
        <v>38117</v>
      </c>
      <c r="I390" s="1" t="s">
        <v>129</v>
      </c>
      <c r="J390" s="1" t="s">
        <v>130</v>
      </c>
      <c r="K390" s="1" t="s">
        <v>131</v>
      </c>
      <c r="L390" s="1" t="s">
        <v>132</v>
      </c>
      <c r="M390" s="1" t="s">
        <v>131</v>
      </c>
      <c r="N390" s="1" t="s">
        <v>130</v>
      </c>
      <c r="O390" s="1" t="s">
        <v>133</v>
      </c>
      <c r="P390" s="1" t="s">
        <v>648</v>
      </c>
      <c r="Q390" s="1" t="s">
        <v>3936</v>
      </c>
      <c r="R390" s="1" t="s">
        <v>3936</v>
      </c>
      <c r="S390" s="1" t="s">
        <v>3937</v>
      </c>
      <c r="T390" s="1">
        <v>70022</v>
      </c>
      <c r="U390" s="2">
        <v>45497</v>
      </c>
      <c r="V390" s="1" t="s">
        <v>3938</v>
      </c>
      <c r="W390" s="1" t="s">
        <v>138</v>
      </c>
      <c r="X390" s="1" t="s">
        <v>138</v>
      </c>
      <c r="Y390" s="1" t="s">
        <v>139</v>
      </c>
      <c r="Z390" s="1" t="s">
        <v>138</v>
      </c>
      <c r="AA390" s="1" t="s">
        <v>2037</v>
      </c>
      <c r="AB390" s="1"/>
      <c r="AC390" s="1" t="s">
        <v>138</v>
      </c>
      <c r="AD390" s="1"/>
      <c r="AE390" s="1" t="s">
        <v>138</v>
      </c>
      <c r="AF390" s="1" t="s">
        <v>3293</v>
      </c>
      <c r="AG390" s="1" t="s">
        <v>3483</v>
      </c>
      <c r="AH390" s="1" t="s">
        <v>138</v>
      </c>
      <c r="AI390" s="1" t="s">
        <v>138</v>
      </c>
      <c r="AJ390" s="1" t="s">
        <v>138</v>
      </c>
      <c r="AK390" s="1" t="s">
        <v>138</v>
      </c>
      <c r="AL390" s="1" t="str">
        <f t="shared" si="12"/>
        <v>|Mancanza tipologia richiesta Sovvenzione</v>
      </c>
      <c r="AM390" s="1" t="s">
        <v>2111</v>
      </c>
      <c r="AN390" s="1" t="s">
        <v>179</v>
      </c>
      <c r="AO390" s="1" t="s">
        <v>144</v>
      </c>
      <c r="AP390" s="1">
        <v>0</v>
      </c>
      <c r="AQ390" s="1">
        <v>0</v>
      </c>
      <c r="AR390" s="6">
        <v>0</v>
      </c>
      <c r="AS390" s="6"/>
      <c r="AT390" s="6">
        <f t="shared" si="13"/>
        <v>0</v>
      </c>
      <c r="AW390" t="s">
        <v>138</v>
      </c>
      <c r="AY390" t="s">
        <v>146</v>
      </c>
      <c r="AZ390" t="s">
        <v>470</v>
      </c>
      <c r="BB390" t="s">
        <v>129</v>
      </c>
      <c r="BC390" t="s">
        <v>129</v>
      </c>
      <c r="BE390" t="s">
        <v>148</v>
      </c>
      <c r="BF390">
        <v>2</v>
      </c>
      <c r="BG390">
        <v>2</v>
      </c>
      <c r="BH390" t="s">
        <v>149</v>
      </c>
      <c r="BI390">
        <v>2023</v>
      </c>
      <c r="BK390">
        <v>2023</v>
      </c>
      <c r="BL390">
        <v>2</v>
      </c>
      <c r="BM390">
        <v>4</v>
      </c>
      <c r="BN390" t="s">
        <v>150</v>
      </c>
      <c r="BO390" t="s">
        <v>151</v>
      </c>
      <c r="BP390">
        <v>89</v>
      </c>
      <c r="BQ390" t="s">
        <v>1148</v>
      </c>
      <c r="BR390" t="s">
        <v>152</v>
      </c>
      <c r="BS390" t="s">
        <v>1148</v>
      </c>
      <c r="BT390" t="s">
        <v>152</v>
      </c>
      <c r="BU390" t="s">
        <v>153</v>
      </c>
      <c r="BV390" t="s">
        <v>154</v>
      </c>
      <c r="BW390" t="s">
        <v>183</v>
      </c>
      <c r="BX390" t="s">
        <v>184</v>
      </c>
      <c r="BY390" t="s">
        <v>138</v>
      </c>
      <c r="BZ390" t="s">
        <v>387</v>
      </c>
      <c r="CA390">
        <v>3</v>
      </c>
      <c r="CC390" t="s">
        <v>138</v>
      </c>
      <c r="CD390">
        <v>908929</v>
      </c>
      <c r="CE390" t="s">
        <v>1148</v>
      </c>
      <c r="CF390" t="s">
        <v>158</v>
      </c>
      <c r="CG390" t="s">
        <v>159</v>
      </c>
      <c r="CH390" t="s">
        <v>159</v>
      </c>
      <c r="CI390" t="s">
        <v>160</v>
      </c>
      <c r="CK390" t="s">
        <v>139</v>
      </c>
      <c r="CL390" t="s">
        <v>3935</v>
      </c>
      <c r="CO390">
        <v>-1</v>
      </c>
      <c r="CP390" t="s">
        <v>139</v>
      </c>
      <c r="CQ390" t="s">
        <v>138</v>
      </c>
      <c r="CS390" t="s">
        <v>162</v>
      </c>
      <c r="CT390" t="s">
        <v>163</v>
      </c>
      <c r="DD390">
        <v>26306.25</v>
      </c>
      <c r="DE390">
        <v>57187.53</v>
      </c>
      <c r="DF390">
        <v>34867.629999999997</v>
      </c>
      <c r="DG390">
        <v>34867.629999999997</v>
      </c>
      <c r="DH390">
        <v>71912.47</v>
      </c>
      <c r="DI390">
        <v>4</v>
      </c>
      <c r="DJ390" t="s">
        <v>138</v>
      </c>
      <c r="DK390">
        <v>0</v>
      </c>
      <c r="DO390" t="s">
        <v>164</v>
      </c>
      <c r="DP390" t="s">
        <v>3939</v>
      </c>
      <c r="DQ390">
        <v>50393.43</v>
      </c>
      <c r="DR390">
        <v>85774.36</v>
      </c>
      <c r="DS390">
        <v>176904.67</v>
      </c>
      <c r="DT390">
        <v>2.46</v>
      </c>
      <c r="DU390">
        <v>34867.629999999997</v>
      </c>
      <c r="DV390">
        <v>34867.629999999997</v>
      </c>
      <c r="DX390" t="s">
        <v>138</v>
      </c>
      <c r="DY390" t="s">
        <v>139</v>
      </c>
      <c r="EA390" t="s">
        <v>1216</v>
      </c>
    </row>
    <row r="391" spans="1:131" x14ac:dyDescent="0.25">
      <c r="A391" s="1">
        <v>390</v>
      </c>
      <c r="B391" s="1">
        <v>249560</v>
      </c>
      <c r="C391" s="1" t="s">
        <v>3940</v>
      </c>
      <c r="D391" s="1" t="s">
        <v>1649</v>
      </c>
      <c r="E391" s="1" t="s">
        <v>3941</v>
      </c>
      <c r="F391" s="1" t="s">
        <v>3942</v>
      </c>
      <c r="G391" s="1">
        <v>912849</v>
      </c>
      <c r="H391" s="2">
        <v>38115</v>
      </c>
      <c r="I391" s="1" t="s">
        <v>129</v>
      </c>
      <c r="J391" s="1" t="s">
        <v>130</v>
      </c>
      <c r="K391" s="1" t="s">
        <v>131</v>
      </c>
      <c r="L391" s="1" t="s">
        <v>132</v>
      </c>
      <c r="M391" s="1" t="s">
        <v>131</v>
      </c>
      <c r="N391" s="1" t="s">
        <v>130</v>
      </c>
      <c r="O391" s="1" t="s">
        <v>1128</v>
      </c>
      <c r="P391" s="1" t="s">
        <v>3943</v>
      </c>
      <c r="Q391" s="1" t="s">
        <v>3944</v>
      </c>
      <c r="R391" s="1"/>
      <c r="S391" s="1" t="s">
        <v>3945</v>
      </c>
      <c r="T391" s="1">
        <v>48121</v>
      </c>
      <c r="U391" s="2">
        <v>45773</v>
      </c>
      <c r="V391" s="1" t="s">
        <v>3946</v>
      </c>
      <c r="W391" s="1" t="s">
        <v>138</v>
      </c>
      <c r="X391" s="1" t="s">
        <v>138</v>
      </c>
      <c r="Y391" s="1" t="s">
        <v>139</v>
      </c>
      <c r="Z391" s="1" t="s">
        <v>138</v>
      </c>
      <c r="AA391" s="1" t="s">
        <v>2037</v>
      </c>
      <c r="AB391" s="1"/>
      <c r="AC391" s="1" t="s">
        <v>138</v>
      </c>
      <c r="AD391" s="1"/>
      <c r="AE391" s="1" t="s">
        <v>138</v>
      </c>
      <c r="AF391" s="1" t="s">
        <v>251</v>
      </c>
      <c r="AG391" s="1" t="s">
        <v>252</v>
      </c>
      <c r="AH391" s="1" t="s">
        <v>138</v>
      </c>
      <c r="AI391" s="1" t="s">
        <v>138</v>
      </c>
      <c r="AJ391" s="1" t="s">
        <v>138</v>
      </c>
      <c r="AK391" s="1" t="s">
        <v>138</v>
      </c>
      <c r="AL391" s="1" t="str">
        <f t="shared" si="12"/>
        <v>Non si ravvisa la gravità dell'evento</v>
      </c>
      <c r="AM391" s="1"/>
      <c r="AN391" s="1"/>
      <c r="AO391" s="1" t="s">
        <v>144</v>
      </c>
      <c r="AP391" s="1">
        <v>0</v>
      </c>
      <c r="AQ391" s="1">
        <v>0</v>
      </c>
      <c r="AR391" s="6">
        <v>0</v>
      </c>
      <c r="AS391" s="6"/>
      <c r="AT391" s="6">
        <f t="shared" si="13"/>
        <v>0</v>
      </c>
      <c r="AV391" t="s">
        <v>6782</v>
      </c>
      <c r="AW391" t="s">
        <v>138</v>
      </c>
      <c r="AY391" t="s">
        <v>146</v>
      </c>
      <c r="AZ391" t="s">
        <v>992</v>
      </c>
      <c r="BB391" t="s">
        <v>129</v>
      </c>
      <c r="BC391" t="s">
        <v>129</v>
      </c>
      <c r="BE391" t="s">
        <v>180</v>
      </c>
      <c r="BF391">
        <v>1</v>
      </c>
      <c r="BG391">
        <v>2</v>
      </c>
      <c r="BH391" t="s">
        <v>149</v>
      </c>
      <c r="BI391">
        <v>2023</v>
      </c>
      <c r="BK391">
        <v>2023</v>
      </c>
      <c r="BL391">
        <v>2</v>
      </c>
      <c r="BM391">
        <v>6</v>
      </c>
      <c r="BN391" t="s">
        <v>150</v>
      </c>
      <c r="BO391" t="s">
        <v>151</v>
      </c>
      <c r="BP391">
        <v>90</v>
      </c>
      <c r="BQ391">
        <v>581</v>
      </c>
      <c r="BR391" t="s">
        <v>152</v>
      </c>
      <c r="BS391">
        <v>581</v>
      </c>
      <c r="BT391" t="s">
        <v>152</v>
      </c>
      <c r="BU391" t="s">
        <v>153</v>
      </c>
      <c r="BV391" t="s">
        <v>154</v>
      </c>
      <c r="BW391" t="s">
        <v>155</v>
      </c>
      <c r="BX391" t="s">
        <v>156</v>
      </c>
      <c r="BY391" t="s">
        <v>138</v>
      </c>
      <c r="BZ391" t="s">
        <v>157</v>
      </c>
      <c r="CA391">
        <v>5</v>
      </c>
      <c r="CC391" t="s">
        <v>138</v>
      </c>
      <c r="CD391">
        <v>912849</v>
      </c>
      <c r="CE391">
        <v>581</v>
      </c>
      <c r="CF391" t="s">
        <v>158</v>
      </c>
      <c r="CG391" t="s">
        <v>159</v>
      </c>
      <c r="CH391" t="s">
        <v>159</v>
      </c>
      <c r="CI391" t="s">
        <v>160</v>
      </c>
      <c r="CJ391" t="s">
        <v>3947</v>
      </c>
      <c r="CK391" t="s">
        <v>139</v>
      </c>
      <c r="CL391" t="s">
        <v>3942</v>
      </c>
      <c r="CO391">
        <v>-3</v>
      </c>
      <c r="CP391" t="s">
        <v>139</v>
      </c>
      <c r="CQ391" t="s">
        <v>138</v>
      </c>
      <c r="CS391" t="s">
        <v>162</v>
      </c>
      <c r="CT391" t="s">
        <v>163</v>
      </c>
      <c r="DD391">
        <v>26306.25</v>
      </c>
      <c r="DE391">
        <v>57187.53</v>
      </c>
      <c r="DF391">
        <v>122376.59</v>
      </c>
      <c r="DG391">
        <v>122376.59</v>
      </c>
      <c r="DH391">
        <v>224748.78</v>
      </c>
      <c r="DI391">
        <v>4</v>
      </c>
      <c r="DJ391" t="s">
        <v>138</v>
      </c>
      <c r="DK391">
        <v>0</v>
      </c>
      <c r="DO391" t="s">
        <v>164</v>
      </c>
      <c r="DP391" t="s">
        <v>3948</v>
      </c>
      <c r="DQ391">
        <v>190470</v>
      </c>
      <c r="DR391">
        <v>301046.40000000002</v>
      </c>
      <c r="DS391">
        <v>552882</v>
      </c>
      <c r="DT391">
        <v>2.46</v>
      </c>
      <c r="DU391">
        <v>122376.59</v>
      </c>
      <c r="DV391">
        <v>122376.59</v>
      </c>
      <c r="DX391" t="s">
        <v>138</v>
      </c>
      <c r="DY391" t="s">
        <v>139</v>
      </c>
      <c r="EA391" t="s">
        <v>1216</v>
      </c>
    </row>
    <row r="392" spans="1:131" x14ac:dyDescent="0.25">
      <c r="A392" s="1">
        <v>391</v>
      </c>
      <c r="B392" s="1">
        <v>241678</v>
      </c>
      <c r="C392" s="1" t="s">
        <v>3949</v>
      </c>
      <c r="D392" s="1" t="s">
        <v>3950</v>
      </c>
      <c r="E392" s="1" t="s">
        <v>3951</v>
      </c>
      <c r="F392" s="1" t="s">
        <v>3952</v>
      </c>
      <c r="G392" s="1">
        <v>919054</v>
      </c>
      <c r="H392" s="2">
        <v>38114</v>
      </c>
      <c r="I392" s="1" t="s">
        <v>170</v>
      </c>
      <c r="J392" s="1" t="s">
        <v>130</v>
      </c>
      <c r="K392" s="1" t="s">
        <v>131</v>
      </c>
      <c r="L392" s="1" t="s">
        <v>132</v>
      </c>
      <c r="M392" s="1" t="s">
        <v>131</v>
      </c>
      <c r="N392" s="1" t="s">
        <v>130</v>
      </c>
      <c r="O392" s="1" t="s">
        <v>171</v>
      </c>
      <c r="P392" s="1" t="s">
        <v>273</v>
      </c>
      <c r="Q392" s="1" t="s">
        <v>1652</v>
      </c>
      <c r="R392" s="1"/>
      <c r="S392" s="1" t="s">
        <v>3953</v>
      </c>
      <c r="T392" s="1">
        <v>20092</v>
      </c>
      <c r="U392" s="2">
        <v>45555</v>
      </c>
      <c r="V392" s="1" t="s">
        <v>3954</v>
      </c>
      <c r="W392" s="1" t="s">
        <v>138</v>
      </c>
      <c r="X392" s="1" t="s">
        <v>138</v>
      </c>
      <c r="Y392" s="1" t="s">
        <v>139</v>
      </c>
      <c r="Z392" s="1" t="s">
        <v>138</v>
      </c>
      <c r="AA392" s="1" t="s">
        <v>2037</v>
      </c>
      <c r="AB392" s="1"/>
      <c r="AC392" s="1" t="s">
        <v>138</v>
      </c>
      <c r="AD392" s="1"/>
      <c r="AE392" s="1" t="s">
        <v>138</v>
      </c>
      <c r="AF392" s="1" t="s">
        <v>2110</v>
      </c>
      <c r="AG392" s="1"/>
      <c r="AH392" s="1" t="s">
        <v>138</v>
      </c>
      <c r="AI392" s="1" t="s">
        <v>138</v>
      </c>
      <c r="AJ392" s="1" t="s">
        <v>138</v>
      </c>
      <c r="AK392" s="1" t="s">
        <v>138</v>
      </c>
      <c r="AL392" s="1" t="str">
        <f t="shared" si="12"/>
        <v>|Mancanza tipologia richiesta Sovvenzione</v>
      </c>
      <c r="AM392" s="1" t="s">
        <v>2111</v>
      </c>
      <c r="AN392" s="1"/>
      <c r="AO392" s="1" t="s">
        <v>144</v>
      </c>
      <c r="AP392" s="1">
        <v>0</v>
      </c>
      <c r="AQ392" s="1">
        <v>0</v>
      </c>
      <c r="AR392" s="6">
        <v>0</v>
      </c>
      <c r="AS392" s="6"/>
      <c r="AT392" s="6">
        <f t="shared" si="13"/>
        <v>0</v>
      </c>
      <c r="AW392" t="s">
        <v>138</v>
      </c>
      <c r="AY392" t="s">
        <v>428</v>
      </c>
      <c r="BB392" t="s">
        <v>139</v>
      </c>
      <c r="BC392" t="s">
        <v>139</v>
      </c>
      <c r="BE392" t="s">
        <v>180</v>
      </c>
      <c r="BF392">
        <v>1</v>
      </c>
      <c r="BG392">
        <v>2</v>
      </c>
      <c r="BH392" t="s">
        <v>149</v>
      </c>
      <c r="BI392">
        <v>2023</v>
      </c>
      <c r="BK392">
        <v>2023</v>
      </c>
      <c r="BL392">
        <v>2</v>
      </c>
      <c r="BM392">
        <v>4</v>
      </c>
      <c r="BN392" t="s">
        <v>150</v>
      </c>
      <c r="BO392" t="s">
        <v>151</v>
      </c>
      <c r="BP392">
        <v>95</v>
      </c>
      <c r="BQ392" t="s">
        <v>529</v>
      </c>
      <c r="BR392" t="s">
        <v>152</v>
      </c>
      <c r="BS392" t="s">
        <v>529</v>
      </c>
      <c r="BT392" t="s">
        <v>152</v>
      </c>
      <c r="BU392" t="s">
        <v>153</v>
      </c>
      <c r="BV392" t="s">
        <v>154</v>
      </c>
      <c r="BW392" t="s">
        <v>183</v>
      </c>
      <c r="BX392" t="s">
        <v>184</v>
      </c>
      <c r="BY392" t="s">
        <v>138</v>
      </c>
      <c r="BZ392" t="s">
        <v>530</v>
      </c>
      <c r="CA392">
        <v>3</v>
      </c>
      <c r="CC392" t="s">
        <v>138</v>
      </c>
      <c r="CD392">
        <v>919054</v>
      </c>
      <c r="CE392" t="s">
        <v>529</v>
      </c>
      <c r="CF392" t="s">
        <v>158</v>
      </c>
      <c r="CG392" t="s">
        <v>159</v>
      </c>
      <c r="CH392" t="s">
        <v>159</v>
      </c>
      <c r="CI392" t="s">
        <v>160</v>
      </c>
      <c r="CK392" t="s">
        <v>139</v>
      </c>
      <c r="CL392" t="s">
        <v>3952</v>
      </c>
      <c r="CO392">
        <v>-1</v>
      </c>
      <c r="CP392" t="s">
        <v>139</v>
      </c>
      <c r="CQ392" t="s">
        <v>138</v>
      </c>
      <c r="CS392" t="s">
        <v>162</v>
      </c>
      <c r="CT392" t="s">
        <v>163</v>
      </c>
      <c r="DD392">
        <v>26306.25</v>
      </c>
      <c r="DE392">
        <v>57187.53</v>
      </c>
      <c r="DF392">
        <v>30435.279999999999</v>
      </c>
      <c r="DG392">
        <v>30435.279999999999</v>
      </c>
      <c r="DH392">
        <v>65341.73</v>
      </c>
      <c r="DI392">
        <v>4</v>
      </c>
      <c r="DJ392" t="s">
        <v>138</v>
      </c>
      <c r="DK392">
        <v>0</v>
      </c>
      <c r="DO392" t="s">
        <v>164</v>
      </c>
      <c r="DP392" t="s">
        <v>3955</v>
      </c>
      <c r="DQ392">
        <v>44112</v>
      </c>
      <c r="DR392">
        <v>77305.600000000006</v>
      </c>
      <c r="DS392">
        <v>165968</v>
      </c>
      <c r="DT392">
        <v>2.54</v>
      </c>
      <c r="DU392">
        <v>30435.279999999999</v>
      </c>
      <c r="DV392">
        <v>30435.279999999999</v>
      </c>
      <c r="DX392" t="s">
        <v>138</v>
      </c>
      <c r="DY392" t="s">
        <v>139</v>
      </c>
      <c r="EA392" t="s">
        <v>1216</v>
      </c>
    </row>
    <row r="393" spans="1:131" x14ac:dyDescent="0.25">
      <c r="A393" s="1">
        <v>392</v>
      </c>
      <c r="B393" s="1">
        <v>242984</v>
      </c>
      <c r="C393" s="1" t="s">
        <v>3956</v>
      </c>
      <c r="D393" s="1" t="s">
        <v>3957</v>
      </c>
      <c r="E393" s="1" t="s">
        <v>3958</v>
      </c>
      <c r="F393" s="1" t="s">
        <v>3959</v>
      </c>
      <c r="G393" s="1">
        <v>919715</v>
      </c>
      <c r="H393" s="2">
        <v>38098</v>
      </c>
      <c r="I393" s="1" t="s">
        <v>170</v>
      </c>
      <c r="J393" s="1" t="s">
        <v>130</v>
      </c>
      <c r="K393" s="1" t="s">
        <v>131</v>
      </c>
      <c r="L393" s="1" t="s">
        <v>132</v>
      </c>
      <c r="M393" s="1" t="s">
        <v>131</v>
      </c>
      <c r="N393" s="1" t="s">
        <v>130</v>
      </c>
      <c r="O393" s="1" t="s">
        <v>171</v>
      </c>
      <c r="P393" s="1" t="s">
        <v>624</v>
      </c>
      <c r="Q393" s="1" t="s">
        <v>2873</v>
      </c>
      <c r="R393" s="1" t="s">
        <v>2873</v>
      </c>
      <c r="S393" s="1" t="s">
        <v>3960</v>
      </c>
      <c r="T393" s="1">
        <v>25128</v>
      </c>
      <c r="U393" s="2">
        <v>45559</v>
      </c>
      <c r="V393" s="1" t="s">
        <v>3961</v>
      </c>
      <c r="W393" s="1" t="s">
        <v>138</v>
      </c>
      <c r="X393" s="1" t="s">
        <v>138</v>
      </c>
      <c r="Y393" s="1" t="s">
        <v>139</v>
      </c>
      <c r="Z393" s="1" t="s">
        <v>138</v>
      </c>
      <c r="AA393" s="1" t="s">
        <v>2037</v>
      </c>
      <c r="AB393" s="1"/>
      <c r="AC393" s="1" t="s">
        <v>138</v>
      </c>
      <c r="AD393" s="1"/>
      <c r="AE393" s="1" t="s">
        <v>138</v>
      </c>
      <c r="AF393" s="1" t="s">
        <v>912</v>
      </c>
      <c r="AG393" s="1" t="s">
        <v>2097</v>
      </c>
      <c r="AH393" s="1" t="s">
        <v>138</v>
      </c>
      <c r="AI393" s="1" t="s">
        <v>138</v>
      </c>
      <c r="AJ393" s="1" t="s">
        <v>138</v>
      </c>
      <c r="AK393" s="1" t="s">
        <v>138</v>
      </c>
      <c r="AL393" s="1" t="str">
        <f t="shared" si="12"/>
        <v>|Istruttoria Documenti NON Conforme</v>
      </c>
      <c r="AM393" s="1" t="s">
        <v>307</v>
      </c>
      <c r="AN393" s="1"/>
      <c r="AO393" s="1" t="s">
        <v>144</v>
      </c>
      <c r="AP393" s="1">
        <v>0</v>
      </c>
      <c r="AQ393" s="1">
        <v>0</v>
      </c>
      <c r="AR393" s="6">
        <v>0</v>
      </c>
      <c r="AS393" s="6"/>
      <c r="AT393" s="6">
        <f t="shared" si="13"/>
        <v>0</v>
      </c>
      <c r="AW393" t="s">
        <v>138</v>
      </c>
      <c r="AY393" t="s">
        <v>280</v>
      </c>
      <c r="BB393" t="s">
        <v>281</v>
      </c>
      <c r="BC393" t="s">
        <v>281</v>
      </c>
      <c r="BE393" t="s">
        <v>180</v>
      </c>
      <c r="BF393">
        <v>1</v>
      </c>
      <c r="BG393">
        <v>2</v>
      </c>
      <c r="BH393" t="s">
        <v>149</v>
      </c>
      <c r="BI393">
        <v>2023</v>
      </c>
      <c r="BK393">
        <v>2023</v>
      </c>
      <c r="BL393">
        <v>2</v>
      </c>
      <c r="BM393">
        <v>4</v>
      </c>
      <c r="BN393" t="s">
        <v>150</v>
      </c>
      <c r="BO393" t="s">
        <v>151</v>
      </c>
      <c r="BP393">
        <v>89</v>
      </c>
      <c r="BQ393" t="s">
        <v>1148</v>
      </c>
      <c r="BR393" t="s">
        <v>152</v>
      </c>
      <c r="BS393" t="s">
        <v>1148</v>
      </c>
      <c r="BT393" t="s">
        <v>152</v>
      </c>
      <c r="BU393" t="s">
        <v>153</v>
      </c>
      <c r="BV393" t="s">
        <v>154</v>
      </c>
      <c r="BW393" t="s">
        <v>183</v>
      </c>
      <c r="BX393" t="s">
        <v>184</v>
      </c>
      <c r="BY393" t="s">
        <v>138</v>
      </c>
      <c r="BZ393" t="s">
        <v>387</v>
      </c>
      <c r="CA393">
        <v>3</v>
      </c>
      <c r="CC393" t="s">
        <v>138</v>
      </c>
      <c r="CD393">
        <v>919715</v>
      </c>
      <c r="CE393" t="s">
        <v>1148</v>
      </c>
      <c r="CF393" t="s">
        <v>158</v>
      </c>
      <c r="CG393" t="s">
        <v>159</v>
      </c>
      <c r="CH393" t="s">
        <v>159</v>
      </c>
      <c r="CI393" t="s">
        <v>160</v>
      </c>
      <c r="CK393" t="s">
        <v>138</v>
      </c>
      <c r="CL393" t="s">
        <v>3959</v>
      </c>
      <c r="CO393">
        <v>-1</v>
      </c>
      <c r="CP393" t="s">
        <v>139</v>
      </c>
      <c r="CQ393" t="s">
        <v>138</v>
      </c>
      <c r="CS393" t="s">
        <v>162</v>
      </c>
      <c r="CT393" t="s">
        <v>163</v>
      </c>
      <c r="DD393">
        <v>26306.25</v>
      </c>
      <c r="DE393">
        <v>57187.53</v>
      </c>
      <c r="DF393">
        <v>28067.87</v>
      </c>
      <c r="DG393">
        <v>28067.87</v>
      </c>
      <c r="DH393">
        <v>31113.16</v>
      </c>
      <c r="DI393">
        <v>4</v>
      </c>
      <c r="DJ393" t="s">
        <v>138</v>
      </c>
      <c r="DK393">
        <v>0</v>
      </c>
      <c r="DO393" t="s">
        <v>164</v>
      </c>
      <c r="DP393" t="s">
        <v>3962</v>
      </c>
      <c r="DQ393">
        <v>58108.32</v>
      </c>
      <c r="DR393">
        <v>74660.52</v>
      </c>
      <c r="DS393">
        <v>82761</v>
      </c>
      <c r="DT393">
        <v>2.66</v>
      </c>
      <c r="DU393">
        <v>28067.87</v>
      </c>
      <c r="DV393">
        <v>28067.87</v>
      </c>
      <c r="DX393" t="s">
        <v>138</v>
      </c>
      <c r="DY393" t="s">
        <v>139</v>
      </c>
      <c r="EA393" t="s">
        <v>1216</v>
      </c>
    </row>
    <row r="394" spans="1:131" x14ac:dyDescent="0.25">
      <c r="A394" s="1">
        <v>393</v>
      </c>
      <c r="B394" s="1">
        <v>247771</v>
      </c>
      <c r="C394" s="1" t="s">
        <v>3963</v>
      </c>
      <c r="D394" s="1" t="s">
        <v>1649</v>
      </c>
      <c r="E394" s="1" t="s">
        <v>3964</v>
      </c>
      <c r="F394" s="1" t="s">
        <v>3965</v>
      </c>
      <c r="G394" s="1">
        <v>917463</v>
      </c>
      <c r="H394" s="2">
        <v>38069</v>
      </c>
      <c r="I394" s="1" t="s">
        <v>129</v>
      </c>
      <c r="J394" s="1" t="s">
        <v>130</v>
      </c>
      <c r="K394" s="1" t="s">
        <v>131</v>
      </c>
      <c r="L394" s="1" t="s">
        <v>132</v>
      </c>
      <c r="M394" s="1" t="s">
        <v>131</v>
      </c>
      <c r="N394" s="1" t="s">
        <v>130</v>
      </c>
      <c r="O394" s="1" t="s">
        <v>171</v>
      </c>
      <c r="P394" s="1" t="s">
        <v>380</v>
      </c>
      <c r="Q394" s="1" t="s">
        <v>3966</v>
      </c>
      <c r="R394" s="1" t="s">
        <v>3966</v>
      </c>
      <c r="S394" s="1" t="s">
        <v>3967</v>
      </c>
      <c r="T394" s="1">
        <v>22040</v>
      </c>
      <c r="U394" s="2">
        <v>45555</v>
      </c>
      <c r="V394" s="1" t="s">
        <v>3968</v>
      </c>
      <c r="W394" s="1" t="s">
        <v>138</v>
      </c>
      <c r="X394" s="1" t="s">
        <v>138</v>
      </c>
      <c r="Y394" s="1" t="s">
        <v>139</v>
      </c>
      <c r="Z394" s="1" t="s">
        <v>138</v>
      </c>
      <c r="AA394" s="1" t="s">
        <v>2037</v>
      </c>
      <c r="AB394" s="1"/>
      <c r="AC394" s="1" t="s">
        <v>138</v>
      </c>
      <c r="AD394" s="1"/>
      <c r="AE394" s="1" t="s">
        <v>138</v>
      </c>
      <c r="AF394" s="1" t="s">
        <v>3908</v>
      </c>
      <c r="AG394" s="1" t="s">
        <v>653</v>
      </c>
      <c r="AH394" s="1" t="s">
        <v>138</v>
      </c>
      <c r="AI394" s="1" t="s">
        <v>138</v>
      </c>
      <c r="AJ394" s="1" t="s">
        <v>138</v>
      </c>
      <c r="AK394" s="1" t="s">
        <v>138</v>
      </c>
      <c r="AL394" s="1" t="str">
        <f t="shared" si="12"/>
        <v>|Istruttoria Documenti NON Conforme</v>
      </c>
      <c r="AM394" s="1" t="s">
        <v>307</v>
      </c>
      <c r="AN394" s="1"/>
      <c r="AO394" s="1" t="s">
        <v>144</v>
      </c>
      <c r="AP394" s="1">
        <v>0</v>
      </c>
      <c r="AQ394" s="1">
        <v>0</v>
      </c>
      <c r="AR394" s="6">
        <v>0</v>
      </c>
      <c r="AS394" s="6"/>
      <c r="AT394" s="6">
        <f t="shared" si="13"/>
        <v>0</v>
      </c>
      <c r="AW394" t="s">
        <v>138</v>
      </c>
      <c r="AY394" t="s">
        <v>280</v>
      </c>
      <c r="BB394" t="s">
        <v>281</v>
      </c>
      <c r="BC394" t="s">
        <v>281</v>
      </c>
      <c r="BE394" t="s">
        <v>180</v>
      </c>
      <c r="BF394">
        <v>1</v>
      </c>
      <c r="BG394">
        <v>2</v>
      </c>
      <c r="BH394" t="s">
        <v>149</v>
      </c>
      <c r="BI394">
        <v>2023</v>
      </c>
      <c r="BK394">
        <v>2023</v>
      </c>
      <c r="BL394">
        <v>2</v>
      </c>
      <c r="BM394">
        <v>4</v>
      </c>
      <c r="BN394" t="s">
        <v>150</v>
      </c>
      <c r="BO394" t="s">
        <v>151</v>
      </c>
      <c r="BP394">
        <v>95</v>
      </c>
      <c r="BQ394" t="s">
        <v>1814</v>
      </c>
      <c r="BR394" t="s">
        <v>152</v>
      </c>
      <c r="BS394" t="s">
        <v>1814</v>
      </c>
      <c r="BT394" t="s">
        <v>152</v>
      </c>
      <c r="BU394" t="s">
        <v>153</v>
      </c>
      <c r="BV394" t="s">
        <v>154</v>
      </c>
      <c r="BW394" t="s">
        <v>183</v>
      </c>
      <c r="BX394" t="s">
        <v>184</v>
      </c>
      <c r="BY394" t="s">
        <v>138</v>
      </c>
      <c r="BZ394" t="s">
        <v>1815</v>
      </c>
      <c r="CA394">
        <v>3</v>
      </c>
      <c r="CC394" t="s">
        <v>138</v>
      </c>
      <c r="CD394">
        <v>917463</v>
      </c>
      <c r="CE394" t="s">
        <v>1814</v>
      </c>
      <c r="CF394" t="s">
        <v>158</v>
      </c>
      <c r="CG394" t="s">
        <v>159</v>
      </c>
      <c r="CH394" t="s">
        <v>159</v>
      </c>
      <c r="CI394" t="s">
        <v>160</v>
      </c>
      <c r="CK394" t="s">
        <v>138</v>
      </c>
      <c r="CL394" t="s">
        <v>3965</v>
      </c>
      <c r="CO394">
        <v>-1</v>
      </c>
      <c r="CP394" t="s">
        <v>139</v>
      </c>
      <c r="CQ394" t="s">
        <v>138</v>
      </c>
      <c r="CS394" t="s">
        <v>162</v>
      </c>
      <c r="CT394" t="s">
        <v>163</v>
      </c>
      <c r="DD394">
        <v>26306.25</v>
      </c>
      <c r="DE394">
        <v>57187.53</v>
      </c>
      <c r="DF394">
        <v>44570.95</v>
      </c>
      <c r="DG394">
        <v>44570.95</v>
      </c>
      <c r="DH394">
        <v>74727.91</v>
      </c>
      <c r="DI394">
        <v>4</v>
      </c>
      <c r="DJ394" t="s">
        <v>138</v>
      </c>
      <c r="DK394">
        <v>0</v>
      </c>
      <c r="DO394" t="s">
        <v>164</v>
      </c>
      <c r="DP394" t="s">
        <v>3969</v>
      </c>
      <c r="DQ394">
        <v>72878.41</v>
      </c>
      <c r="DR394">
        <v>109644.54</v>
      </c>
      <c r="DS394">
        <v>183830.67</v>
      </c>
      <c r="DT394">
        <v>2.46</v>
      </c>
      <c r="DU394">
        <v>44570.95</v>
      </c>
      <c r="DV394">
        <v>44570.95</v>
      </c>
      <c r="DX394" t="s">
        <v>138</v>
      </c>
      <c r="DY394" t="s">
        <v>139</v>
      </c>
      <c r="EA394" t="s">
        <v>1216</v>
      </c>
    </row>
    <row r="395" spans="1:131" x14ac:dyDescent="0.25">
      <c r="A395" s="1">
        <v>394</v>
      </c>
      <c r="B395" s="1">
        <v>249464</v>
      </c>
      <c r="C395" s="1" t="s">
        <v>3970</v>
      </c>
      <c r="D395" s="1" t="s">
        <v>3971</v>
      </c>
      <c r="E395" s="1" t="s">
        <v>3972</v>
      </c>
      <c r="F395" s="1" t="s">
        <v>3973</v>
      </c>
      <c r="G395" s="1">
        <v>908821</v>
      </c>
      <c r="H395" s="2">
        <v>38013</v>
      </c>
      <c r="I395" s="1" t="s">
        <v>170</v>
      </c>
      <c r="J395" s="1" t="s">
        <v>130</v>
      </c>
      <c r="K395" s="1" t="s">
        <v>131</v>
      </c>
      <c r="L395" s="1" t="s">
        <v>132</v>
      </c>
      <c r="M395" s="1" t="s">
        <v>131</v>
      </c>
      <c r="N395" s="1" t="s">
        <v>130</v>
      </c>
      <c r="O395" s="1" t="s">
        <v>171</v>
      </c>
      <c r="P395" s="1" t="s">
        <v>1744</v>
      </c>
      <c r="Q395" s="1" t="s">
        <v>1906</v>
      </c>
      <c r="R395" s="1"/>
      <c r="S395" s="1" t="s">
        <v>3974</v>
      </c>
      <c r="T395" s="1">
        <v>23017</v>
      </c>
      <c r="U395" s="2">
        <v>45750</v>
      </c>
      <c r="V395" s="1" t="s">
        <v>3975</v>
      </c>
      <c r="W395" s="1" t="s">
        <v>138</v>
      </c>
      <c r="X395" s="1" t="s">
        <v>138</v>
      </c>
      <c r="Y395" s="1" t="s">
        <v>139</v>
      </c>
      <c r="Z395" s="1" t="s">
        <v>138</v>
      </c>
      <c r="AA395" s="1" t="s">
        <v>2037</v>
      </c>
      <c r="AB395" s="1"/>
      <c r="AC395" s="1" t="s">
        <v>138</v>
      </c>
      <c r="AD395" s="1"/>
      <c r="AE395" s="1" t="s">
        <v>138</v>
      </c>
      <c r="AF395" s="1" t="s">
        <v>2110</v>
      </c>
      <c r="AG395" s="1"/>
      <c r="AH395" s="1" t="s">
        <v>138</v>
      </c>
      <c r="AI395" s="1" t="s">
        <v>138</v>
      </c>
      <c r="AJ395" s="1" t="s">
        <v>138</v>
      </c>
      <c r="AK395" s="1" t="s">
        <v>138</v>
      </c>
      <c r="AL395" s="1" t="str">
        <f t="shared" si="12"/>
        <v>|Mancanza tipologia richiesta Sovvenzione</v>
      </c>
      <c r="AM395" s="1" t="s">
        <v>2111</v>
      </c>
      <c r="AN395" s="1"/>
      <c r="AO395" s="1" t="s">
        <v>144</v>
      </c>
      <c r="AP395" s="1">
        <v>0</v>
      </c>
      <c r="AQ395" s="1">
        <v>0</v>
      </c>
      <c r="AR395" s="6">
        <v>0</v>
      </c>
      <c r="AS395" s="6"/>
      <c r="AT395" s="6">
        <f t="shared" si="13"/>
        <v>0</v>
      </c>
      <c r="AW395" t="s">
        <v>138</v>
      </c>
      <c r="AY395" t="s">
        <v>146</v>
      </c>
      <c r="AZ395" t="s">
        <v>470</v>
      </c>
      <c r="BB395" t="s">
        <v>129</v>
      </c>
      <c r="BC395" t="s">
        <v>129</v>
      </c>
      <c r="BE395" t="s">
        <v>180</v>
      </c>
      <c r="BF395">
        <v>1</v>
      </c>
      <c r="BG395">
        <v>2</v>
      </c>
      <c r="BH395" t="s">
        <v>149</v>
      </c>
      <c r="BI395">
        <v>2023</v>
      </c>
      <c r="BK395">
        <v>2023</v>
      </c>
      <c r="BL395">
        <v>2</v>
      </c>
      <c r="BM395">
        <v>4</v>
      </c>
      <c r="BN395" t="s">
        <v>150</v>
      </c>
      <c r="BO395" t="s">
        <v>151</v>
      </c>
      <c r="BP395">
        <v>89</v>
      </c>
      <c r="BQ395" t="s">
        <v>1148</v>
      </c>
      <c r="BR395" t="s">
        <v>152</v>
      </c>
      <c r="BS395" t="s">
        <v>1148</v>
      </c>
      <c r="BT395" t="s">
        <v>152</v>
      </c>
      <c r="BU395" t="s">
        <v>153</v>
      </c>
      <c r="BV395" t="s">
        <v>154</v>
      </c>
      <c r="BW395" t="s">
        <v>183</v>
      </c>
      <c r="BX395" t="s">
        <v>184</v>
      </c>
      <c r="BY395" t="s">
        <v>138</v>
      </c>
      <c r="BZ395" t="s">
        <v>387</v>
      </c>
      <c r="CA395">
        <v>3</v>
      </c>
      <c r="CC395" t="s">
        <v>138</v>
      </c>
      <c r="CD395">
        <v>908821</v>
      </c>
      <c r="CE395" t="s">
        <v>1148</v>
      </c>
      <c r="CF395" t="s">
        <v>158</v>
      </c>
      <c r="CG395" t="s">
        <v>159</v>
      </c>
      <c r="CH395" t="s">
        <v>159</v>
      </c>
      <c r="CI395" t="s">
        <v>160</v>
      </c>
      <c r="CK395" t="s">
        <v>139</v>
      </c>
      <c r="CL395" t="s">
        <v>3973</v>
      </c>
      <c r="CO395">
        <v>-1</v>
      </c>
      <c r="CP395" t="s">
        <v>139</v>
      </c>
      <c r="CQ395" t="s">
        <v>138</v>
      </c>
      <c r="CS395" t="s">
        <v>162</v>
      </c>
      <c r="CT395" t="s">
        <v>163</v>
      </c>
      <c r="DD395">
        <v>26306.25</v>
      </c>
      <c r="DE395">
        <v>57187.53</v>
      </c>
      <c r="DF395">
        <v>31252.58</v>
      </c>
      <c r="DG395">
        <v>31252.58</v>
      </c>
      <c r="DH395">
        <v>74661.149999999994</v>
      </c>
      <c r="DI395">
        <v>4</v>
      </c>
      <c r="DJ395" t="s">
        <v>138</v>
      </c>
      <c r="DK395">
        <v>0</v>
      </c>
      <c r="DO395" t="s">
        <v>164</v>
      </c>
      <c r="DP395" t="s">
        <v>3976</v>
      </c>
      <c r="DQ395">
        <v>43412.13</v>
      </c>
      <c r="DR395">
        <v>83131.86</v>
      </c>
      <c r="DS395">
        <v>198598.67</v>
      </c>
      <c r="DT395">
        <v>2.66</v>
      </c>
      <c r="DU395">
        <v>31252.58</v>
      </c>
      <c r="DV395">
        <v>31252.58</v>
      </c>
      <c r="DX395" t="s">
        <v>138</v>
      </c>
      <c r="DY395" t="s">
        <v>139</v>
      </c>
      <c r="EA395" t="s">
        <v>1216</v>
      </c>
    </row>
    <row r="396" spans="1:131" x14ac:dyDescent="0.25">
      <c r="A396" s="1">
        <v>395</v>
      </c>
      <c r="B396" s="1">
        <v>249469</v>
      </c>
      <c r="C396" s="1" t="s">
        <v>3977</v>
      </c>
      <c r="D396" s="1" t="s">
        <v>598</v>
      </c>
      <c r="E396" s="1" t="s">
        <v>3978</v>
      </c>
      <c r="F396" s="1" t="s">
        <v>3979</v>
      </c>
      <c r="G396" s="1">
        <v>912503</v>
      </c>
      <c r="H396" s="2">
        <v>37989</v>
      </c>
      <c r="I396" s="1" t="s">
        <v>170</v>
      </c>
      <c r="J396" s="1" t="s">
        <v>130</v>
      </c>
      <c r="K396" s="1" t="s">
        <v>131</v>
      </c>
      <c r="L396" s="1" t="s">
        <v>132</v>
      </c>
      <c r="M396" s="1" t="s">
        <v>131</v>
      </c>
      <c r="N396" s="1" t="s">
        <v>130</v>
      </c>
      <c r="O396" s="1" t="s">
        <v>171</v>
      </c>
      <c r="P396" s="1" t="s">
        <v>1744</v>
      </c>
      <c r="Q396" s="1" t="s">
        <v>1906</v>
      </c>
      <c r="R396" s="1"/>
      <c r="S396" s="1" t="s">
        <v>3980</v>
      </c>
      <c r="T396" s="1">
        <v>23017</v>
      </c>
      <c r="U396" s="2">
        <v>45750</v>
      </c>
      <c r="V396" s="1" t="s">
        <v>3981</v>
      </c>
      <c r="W396" s="1" t="s">
        <v>138</v>
      </c>
      <c r="X396" s="1" t="s">
        <v>138</v>
      </c>
      <c r="Y396" s="1" t="s">
        <v>139</v>
      </c>
      <c r="Z396" s="1" t="s">
        <v>138</v>
      </c>
      <c r="AA396" s="1" t="s">
        <v>2037</v>
      </c>
      <c r="AB396" s="1"/>
      <c r="AC396" s="1" t="s">
        <v>138</v>
      </c>
      <c r="AD396" s="1"/>
      <c r="AE396" s="1" t="s">
        <v>138</v>
      </c>
      <c r="AF396" s="1" t="s">
        <v>2110</v>
      </c>
      <c r="AG396" s="1"/>
      <c r="AH396" s="1" t="s">
        <v>138</v>
      </c>
      <c r="AI396" s="1" t="s">
        <v>138</v>
      </c>
      <c r="AJ396" s="1" t="s">
        <v>138</v>
      </c>
      <c r="AK396" s="1" t="s">
        <v>138</v>
      </c>
      <c r="AL396" s="1" t="str">
        <f t="shared" si="12"/>
        <v>|Mancanza tipologia richiesta Sovvenzione</v>
      </c>
      <c r="AM396" s="1" t="s">
        <v>2111</v>
      </c>
      <c r="AN396" s="1"/>
      <c r="AO396" s="1" t="s">
        <v>144</v>
      </c>
      <c r="AP396" s="1">
        <v>0</v>
      </c>
      <c r="AQ396" s="1">
        <v>0</v>
      </c>
      <c r="AR396" s="6">
        <v>0</v>
      </c>
      <c r="AS396" s="6"/>
      <c r="AT396" s="6">
        <f t="shared" si="13"/>
        <v>0</v>
      </c>
      <c r="AW396" t="s">
        <v>138</v>
      </c>
      <c r="AY396" t="s">
        <v>146</v>
      </c>
      <c r="AZ396" t="s">
        <v>470</v>
      </c>
      <c r="BB396" t="s">
        <v>129</v>
      </c>
      <c r="BC396" t="s">
        <v>129</v>
      </c>
      <c r="BE396" t="s">
        <v>180</v>
      </c>
      <c r="BF396">
        <v>1</v>
      </c>
      <c r="BG396">
        <v>2</v>
      </c>
      <c r="BH396" t="s">
        <v>149</v>
      </c>
      <c r="BI396">
        <v>2023</v>
      </c>
      <c r="BK396">
        <v>2023</v>
      </c>
      <c r="BL396">
        <v>2</v>
      </c>
      <c r="BM396">
        <v>4</v>
      </c>
      <c r="BN396" t="s">
        <v>150</v>
      </c>
      <c r="BO396" t="s">
        <v>151</v>
      </c>
      <c r="BP396">
        <v>92</v>
      </c>
      <c r="BQ396" t="s">
        <v>1024</v>
      </c>
      <c r="BR396" t="s">
        <v>152</v>
      </c>
      <c r="BS396" t="s">
        <v>1024</v>
      </c>
      <c r="BT396" t="s">
        <v>152</v>
      </c>
      <c r="BU396" t="s">
        <v>153</v>
      </c>
      <c r="BV396" t="s">
        <v>154</v>
      </c>
      <c r="BW396" t="s">
        <v>183</v>
      </c>
      <c r="BX396" t="s">
        <v>184</v>
      </c>
      <c r="BY396" t="s">
        <v>138</v>
      </c>
      <c r="BZ396" t="s">
        <v>1025</v>
      </c>
      <c r="CA396">
        <v>3</v>
      </c>
      <c r="CC396" t="s">
        <v>138</v>
      </c>
      <c r="CD396">
        <v>912503</v>
      </c>
      <c r="CE396" t="s">
        <v>1024</v>
      </c>
      <c r="CF396" t="s">
        <v>158</v>
      </c>
      <c r="CG396" t="s">
        <v>159</v>
      </c>
      <c r="CH396" t="s">
        <v>159</v>
      </c>
      <c r="CI396" t="s">
        <v>160</v>
      </c>
      <c r="CK396" t="s">
        <v>139</v>
      </c>
      <c r="CL396" t="s">
        <v>3979</v>
      </c>
      <c r="CO396">
        <v>-1</v>
      </c>
      <c r="CP396" t="s">
        <v>139</v>
      </c>
      <c r="CQ396" t="s">
        <v>138</v>
      </c>
      <c r="CS396" t="s">
        <v>162</v>
      </c>
      <c r="CT396" t="s">
        <v>163</v>
      </c>
      <c r="DD396">
        <v>26306.25</v>
      </c>
      <c r="DE396">
        <v>57187.53</v>
      </c>
      <c r="DF396">
        <v>26477.54</v>
      </c>
      <c r="DG396">
        <v>26477.54</v>
      </c>
      <c r="DH396">
        <v>1823.08</v>
      </c>
      <c r="DI396">
        <v>4</v>
      </c>
      <c r="DJ396" t="s">
        <v>138</v>
      </c>
      <c r="DK396">
        <v>0</v>
      </c>
      <c r="DO396" t="s">
        <v>164</v>
      </c>
      <c r="DP396" t="s">
        <v>3982</v>
      </c>
      <c r="DQ396">
        <v>84867</v>
      </c>
      <c r="DR396">
        <v>86052</v>
      </c>
      <c r="DS396">
        <v>5925</v>
      </c>
      <c r="DT396">
        <v>3.25</v>
      </c>
      <c r="DU396">
        <v>26477.54</v>
      </c>
      <c r="DV396">
        <v>26477.54</v>
      </c>
      <c r="DX396" t="s">
        <v>138</v>
      </c>
      <c r="DY396" t="s">
        <v>139</v>
      </c>
      <c r="EA396" t="s">
        <v>1216</v>
      </c>
    </row>
    <row r="397" spans="1:131" x14ac:dyDescent="0.25">
      <c r="A397" s="1">
        <v>396</v>
      </c>
      <c r="B397" s="1">
        <v>241466</v>
      </c>
      <c r="C397" s="1" t="s">
        <v>3983</v>
      </c>
      <c r="D397" s="1" t="s">
        <v>836</v>
      </c>
      <c r="E397" s="1" t="s">
        <v>3984</v>
      </c>
      <c r="F397" s="1" t="s">
        <v>3985</v>
      </c>
      <c r="G397" s="1">
        <v>919537</v>
      </c>
      <c r="H397" s="2">
        <v>37943</v>
      </c>
      <c r="I397" s="1" t="s">
        <v>129</v>
      </c>
      <c r="J397" s="1" t="s">
        <v>130</v>
      </c>
      <c r="K397" s="1" t="s">
        <v>131</v>
      </c>
      <c r="L397" s="1" t="s">
        <v>132</v>
      </c>
      <c r="M397" s="1" t="s">
        <v>131</v>
      </c>
      <c r="N397" s="1" t="s">
        <v>130</v>
      </c>
      <c r="O397" s="1" t="s">
        <v>171</v>
      </c>
      <c r="P397" s="1" t="s">
        <v>172</v>
      </c>
      <c r="Q397" s="1" t="s">
        <v>173</v>
      </c>
      <c r="R397" s="1" t="s">
        <v>173</v>
      </c>
      <c r="S397" s="1" t="s">
        <v>3986</v>
      </c>
      <c r="T397" s="1">
        <v>20900</v>
      </c>
      <c r="U397" s="2">
        <v>45562</v>
      </c>
      <c r="V397" s="1" t="s">
        <v>3987</v>
      </c>
      <c r="W397" s="1" t="s">
        <v>138</v>
      </c>
      <c r="X397" s="1" t="s">
        <v>138</v>
      </c>
      <c r="Y397" s="1" t="s">
        <v>138</v>
      </c>
      <c r="Z397" s="1" t="s">
        <v>138</v>
      </c>
      <c r="AA397" s="1" t="s">
        <v>2037</v>
      </c>
      <c r="AB397" s="1"/>
      <c r="AC397" s="1" t="s">
        <v>138</v>
      </c>
      <c r="AD397" s="1"/>
      <c r="AE397" s="1" t="s">
        <v>138</v>
      </c>
      <c r="AF397" s="1" t="s">
        <v>251</v>
      </c>
      <c r="AG397" s="1" t="s">
        <v>2097</v>
      </c>
      <c r="AH397" s="1" t="s">
        <v>138</v>
      </c>
      <c r="AI397" s="1" t="s">
        <v>138</v>
      </c>
      <c r="AJ397" s="1" t="s">
        <v>138</v>
      </c>
      <c r="AK397" s="1" t="s">
        <v>138</v>
      </c>
      <c r="AL397" s="1" t="str">
        <f t="shared" si="12"/>
        <v>|Istruttoria Documenti NON Conforme</v>
      </c>
      <c r="AM397" s="1" t="s">
        <v>307</v>
      </c>
      <c r="AN397" s="1"/>
      <c r="AO397" s="1" t="s">
        <v>144</v>
      </c>
      <c r="AP397" s="1">
        <v>0</v>
      </c>
      <c r="AQ397" s="1">
        <v>0</v>
      </c>
      <c r="AR397" s="6">
        <v>0</v>
      </c>
      <c r="AS397" s="6"/>
      <c r="AT397" s="6">
        <f t="shared" si="13"/>
        <v>0</v>
      </c>
      <c r="AW397" t="s">
        <v>139</v>
      </c>
      <c r="BB397" t="s">
        <v>139</v>
      </c>
      <c r="BC397" t="s">
        <v>139</v>
      </c>
      <c r="BE397" t="s">
        <v>180</v>
      </c>
      <c r="BF397">
        <v>1</v>
      </c>
      <c r="BG397">
        <v>1</v>
      </c>
      <c r="BH397" t="s">
        <v>415</v>
      </c>
      <c r="BI397">
        <v>2023</v>
      </c>
      <c r="BK397">
        <v>2023</v>
      </c>
      <c r="BL397">
        <v>2</v>
      </c>
      <c r="BM397">
        <v>4</v>
      </c>
      <c r="BN397" t="s">
        <v>150</v>
      </c>
      <c r="BO397" t="s">
        <v>151</v>
      </c>
      <c r="BP397">
        <v>91</v>
      </c>
      <c r="BQ397" t="s">
        <v>944</v>
      </c>
      <c r="BR397" t="s">
        <v>152</v>
      </c>
      <c r="BS397" t="s">
        <v>944</v>
      </c>
      <c r="BT397" t="s">
        <v>152</v>
      </c>
      <c r="BU397" t="s">
        <v>153</v>
      </c>
      <c r="BV397" t="s">
        <v>182</v>
      </c>
      <c r="BW397" t="s">
        <v>183</v>
      </c>
      <c r="BX397" t="s">
        <v>184</v>
      </c>
      <c r="BY397" t="s">
        <v>138</v>
      </c>
      <c r="BZ397" t="s">
        <v>945</v>
      </c>
      <c r="CA397">
        <v>3</v>
      </c>
      <c r="CC397" t="s">
        <v>138</v>
      </c>
      <c r="CD397">
        <v>919537</v>
      </c>
      <c r="CE397" t="s">
        <v>944</v>
      </c>
      <c r="CF397" t="s">
        <v>173</v>
      </c>
      <c r="CG397" t="s">
        <v>159</v>
      </c>
      <c r="CH397" t="s">
        <v>159</v>
      </c>
      <c r="CI397" t="s">
        <v>1058</v>
      </c>
      <c r="CK397" t="s">
        <v>139</v>
      </c>
      <c r="CL397" t="s">
        <v>3985</v>
      </c>
      <c r="CO397">
        <v>-1</v>
      </c>
      <c r="CP397" t="s">
        <v>138</v>
      </c>
      <c r="CQ397" t="s">
        <v>138</v>
      </c>
      <c r="CR397" t="s">
        <v>1060</v>
      </c>
      <c r="CS397" t="s">
        <v>162</v>
      </c>
      <c r="CT397" t="s">
        <v>163</v>
      </c>
      <c r="DD397">
        <v>26306.25</v>
      </c>
      <c r="DE397">
        <v>57187.53</v>
      </c>
      <c r="DF397">
        <v>23863.47</v>
      </c>
      <c r="DG397">
        <v>23863.47</v>
      </c>
      <c r="DH397">
        <v>59708.94</v>
      </c>
      <c r="DI397">
        <v>4</v>
      </c>
      <c r="DJ397" t="s">
        <v>138</v>
      </c>
      <c r="DK397">
        <v>0</v>
      </c>
      <c r="DO397" t="s">
        <v>164</v>
      </c>
      <c r="DP397" t="s">
        <v>3988</v>
      </c>
      <c r="DQ397">
        <v>29327.34</v>
      </c>
      <c r="DR397">
        <v>58704.14</v>
      </c>
      <c r="DS397">
        <v>146884</v>
      </c>
      <c r="DT397">
        <v>2.46</v>
      </c>
      <c r="DU397">
        <v>23863.47</v>
      </c>
      <c r="DV397">
        <v>23863.47</v>
      </c>
      <c r="DX397" t="s">
        <v>138</v>
      </c>
      <c r="DY397" t="s">
        <v>139</v>
      </c>
      <c r="EA397" t="s">
        <v>1226</v>
      </c>
    </row>
    <row r="398" spans="1:131" x14ac:dyDescent="0.25">
      <c r="A398" s="1">
        <v>397</v>
      </c>
      <c r="B398" s="1">
        <v>235456</v>
      </c>
      <c r="C398" s="1" t="s">
        <v>3989</v>
      </c>
      <c r="D398" s="1" t="s">
        <v>3990</v>
      </c>
      <c r="E398" s="1" t="s">
        <v>3991</v>
      </c>
      <c r="F398" s="1" t="s">
        <v>3992</v>
      </c>
      <c r="G398" s="1">
        <v>902019</v>
      </c>
      <c r="H398" s="2">
        <v>37921</v>
      </c>
      <c r="I398" s="1" t="s">
        <v>129</v>
      </c>
      <c r="J398" s="1" t="s">
        <v>130</v>
      </c>
      <c r="K398" s="1" t="s">
        <v>131</v>
      </c>
      <c r="L398" s="1" t="s">
        <v>132</v>
      </c>
      <c r="M398" s="1" t="s">
        <v>131</v>
      </c>
      <c r="N398" s="1" t="s">
        <v>130</v>
      </c>
      <c r="O398" s="1" t="s">
        <v>171</v>
      </c>
      <c r="P398" s="1" t="s">
        <v>380</v>
      </c>
      <c r="Q398" s="1" t="s">
        <v>537</v>
      </c>
      <c r="R398" s="1"/>
      <c r="S398" s="1" t="s">
        <v>3993</v>
      </c>
      <c r="T398" s="1">
        <v>22076</v>
      </c>
      <c r="U398" s="2">
        <v>45564</v>
      </c>
      <c r="V398" s="1" t="s">
        <v>3994</v>
      </c>
      <c r="W398" s="1" t="s">
        <v>138</v>
      </c>
      <c r="X398" s="1" t="s">
        <v>138</v>
      </c>
      <c r="Y398" s="1" t="s">
        <v>139</v>
      </c>
      <c r="Z398" s="1" t="s">
        <v>138</v>
      </c>
      <c r="AA398" s="1" t="s">
        <v>2037</v>
      </c>
      <c r="AB398" s="1"/>
      <c r="AC398" s="1" t="s">
        <v>138</v>
      </c>
      <c r="AD398" s="1"/>
      <c r="AE398" s="1" t="s">
        <v>138</v>
      </c>
      <c r="AF398" s="1"/>
      <c r="AG398" s="1"/>
      <c r="AH398" s="1" t="s">
        <v>138</v>
      </c>
      <c r="AI398" s="1" t="s">
        <v>138</v>
      </c>
      <c r="AJ398" s="1" t="s">
        <v>138</v>
      </c>
      <c r="AK398" s="1" t="s">
        <v>138</v>
      </c>
      <c r="AL398" s="1" t="str">
        <f t="shared" si="12"/>
        <v>|Mancanza tipologia richiesta Sovvenzione</v>
      </c>
      <c r="AM398" s="1" t="s">
        <v>2111</v>
      </c>
      <c r="AN398" s="1"/>
      <c r="AO398" s="1" t="s">
        <v>144</v>
      </c>
      <c r="AP398" s="1">
        <v>0</v>
      </c>
      <c r="AQ398" s="1">
        <v>0</v>
      </c>
      <c r="AR398" s="6">
        <v>0</v>
      </c>
      <c r="AS398" s="6"/>
      <c r="AT398" s="6">
        <f t="shared" si="13"/>
        <v>0</v>
      </c>
      <c r="AW398" t="s">
        <v>138</v>
      </c>
      <c r="AY398" t="s">
        <v>280</v>
      </c>
      <c r="BB398" t="s">
        <v>281</v>
      </c>
      <c r="BC398" t="s">
        <v>281</v>
      </c>
      <c r="BE398" t="s">
        <v>180</v>
      </c>
      <c r="BF398">
        <v>1</v>
      </c>
      <c r="BG398">
        <v>3</v>
      </c>
      <c r="BH398" t="s">
        <v>149</v>
      </c>
      <c r="BI398">
        <v>2022</v>
      </c>
      <c r="BK398">
        <v>2022</v>
      </c>
      <c r="BL398">
        <v>3</v>
      </c>
      <c r="BM398">
        <v>4</v>
      </c>
      <c r="BN398" t="s">
        <v>150</v>
      </c>
      <c r="BO398" t="s">
        <v>151</v>
      </c>
      <c r="BP398">
        <v>90</v>
      </c>
      <c r="BQ398" t="s">
        <v>309</v>
      </c>
      <c r="BR398" t="s">
        <v>967</v>
      </c>
      <c r="BS398" t="s">
        <v>309</v>
      </c>
      <c r="BT398" t="s">
        <v>967</v>
      </c>
      <c r="BU398" t="s">
        <v>153</v>
      </c>
      <c r="BV398" t="s">
        <v>154</v>
      </c>
      <c r="BW398" t="s">
        <v>183</v>
      </c>
      <c r="BX398" t="s">
        <v>184</v>
      </c>
      <c r="BY398" t="s">
        <v>138</v>
      </c>
      <c r="BZ398" t="s">
        <v>311</v>
      </c>
      <c r="CA398">
        <v>3</v>
      </c>
      <c r="CC398" t="s">
        <v>138</v>
      </c>
      <c r="CD398">
        <v>902019</v>
      </c>
      <c r="CE398" t="s">
        <v>309</v>
      </c>
      <c r="CF398" t="s">
        <v>158</v>
      </c>
      <c r="CG398" t="s">
        <v>967</v>
      </c>
      <c r="CH398" t="s">
        <v>967</v>
      </c>
      <c r="CI398" t="s">
        <v>160</v>
      </c>
      <c r="CK398" t="s">
        <v>138</v>
      </c>
      <c r="CL398" t="s">
        <v>3992</v>
      </c>
      <c r="CO398">
        <v>0</v>
      </c>
      <c r="CP398" t="s">
        <v>139</v>
      </c>
      <c r="CQ398" t="s">
        <v>138</v>
      </c>
      <c r="CS398" t="s">
        <v>162</v>
      </c>
      <c r="CT398" t="s">
        <v>163</v>
      </c>
      <c r="DD398">
        <v>26306.25</v>
      </c>
      <c r="DE398">
        <v>57187.53</v>
      </c>
      <c r="DF398">
        <v>30891.11</v>
      </c>
      <c r="DG398">
        <v>30891.11</v>
      </c>
      <c r="DH398">
        <v>4071.57</v>
      </c>
      <c r="DI398">
        <v>4</v>
      </c>
      <c r="DJ398" t="s">
        <v>138</v>
      </c>
      <c r="DK398">
        <v>0</v>
      </c>
      <c r="DO398" t="s">
        <v>164</v>
      </c>
      <c r="DP398" t="s">
        <v>3995</v>
      </c>
      <c r="DQ398">
        <v>61356.67</v>
      </c>
      <c r="DR398">
        <v>63017.87</v>
      </c>
      <c r="DS398">
        <v>8306</v>
      </c>
      <c r="DT398">
        <v>2.04</v>
      </c>
      <c r="DU398">
        <v>30891.11</v>
      </c>
      <c r="DV398">
        <v>30891.11</v>
      </c>
      <c r="DX398" t="s">
        <v>138</v>
      </c>
      <c r="DY398" t="s">
        <v>139</v>
      </c>
      <c r="EA398" t="s">
        <v>1216</v>
      </c>
    </row>
    <row r="399" spans="1:131" x14ac:dyDescent="0.25">
      <c r="A399" s="1">
        <v>398</v>
      </c>
      <c r="B399" s="1">
        <v>237331</v>
      </c>
      <c r="C399" s="1" t="s">
        <v>3996</v>
      </c>
      <c r="D399" s="1" t="s">
        <v>1038</v>
      </c>
      <c r="E399" s="1" t="s">
        <v>3997</v>
      </c>
      <c r="F399" s="1" t="s">
        <v>3998</v>
      </c>
      <c r="G399" s="1">
        <v>895991</v>
      </c>
      <c r="H399" s="2">
        <v>37891</v>
      </c>
      <c r="I399" s="1" t="s">
        <v>170</v>
      </c>
      <c r="J399" s="1" t="s">
        <v>130</v>
      </c>
      <c r="K399" s="1" t="s">
        <v>131</v>
      </c>
      <c r="L399" s="1" t="s">
        <v>132</v>
      </c>
      <c r="M399" s="1" t="s">
        <v>131</v>
      </c>
      <c r="N399" s="1" t="s">
        <v>130</v>
      </c>
      <c r="O399" s="1" t="s">
        <v>601</v>
      </c>
      <c r="P399" s="1" t="s">
        <v>2342</v>
      </c>
      <c r="Q399" s="1" t="s">
        <v>3999</v>
      </c>
      <c r="R399" s="1"/>
      <c r="S399" s="1" t="s">
        <v>4000</v>
      </c>
      <c r="T399" s="1">
        <v>62012</v>
      </c>
      <c r="U399" s="2">
        <v>45565</v>
      </c>
      <c r="V399" s="1" t="s">
        <v>4001</v>
      </c>
      <c r="W399" s="1" t="s">
        <v>138</v>
      </c>
      <c r="X399" s="1" t="s">
        <v>138</v>
      </c>
      <c r="Y399" s="1" t="s">
        <v>139</v>
      </c>
      <c r="Z399" s="1" t="s">
        <v>138</v>
      </c>
      <c r="AA399" s="1" t="s">
        <v>2037</v>
      </c>
      <c r="AB399" s="1"/>
      <c r="AC399" s="1" t="s">
        <v>138</v>
      </c>
      <c r="AD399" s="1"/>
      <c r="AE399" s="1" t="s">
        <v>138</v>
      </c>
      <c r="AF399" s="1" t="s">
        <v>2110</v>
      </c>
      <c r="AG399" s="1"/>
      <c r="AH399" s="1" t="s">
        <v>138</v>
      </c>
      <c r="AI399" s="1" t="s">
        <v>138</v>
      </c>
      <c r="AJ399" s="1" t="s">
        <v>138</v>
      </c>
      <c r="AK399" s="1" t="s">
        <v>138</v>
      </c>
      <c r="AL399" s="1" t="str">
        <f t="shared" si="12"/>
        <v>|Mancanza tipologia richiesta Sovvenzione</v>
      </c>
      <c r="AM399" s="1" t="s">
        <v>2111</v>
      </c>
      <c r="AN399" s="1"/>
      <c r="AO399" s="1" t="s">
        <v>144</v>
      </c>
      <c r="AP399" s="1">
        <v>0</v>
      </c>
      <c r="AQ399" s="1">
        <v>0</v>
      </c>
      <c r="AR399" s="6">
        <v>0</v>
      </c>
      <c r="AS399" s="6"/>
      <c r="AT399" s="6">
        <f t="shared" si="13"/>
        <v>0</v>
      </c>
      <c r="AW399" t="s">
        <v>138</v>
      </c>
      <c r="AX399" t="s">
        <v>139</v>
      </c>
      <c r="AY399" t="s">
        <v>146</v>
      </c>
      <c r="AZ399" t="s">
        <v>470</v>
      </c>
      <c r="BB399" t="s">
        <v>129</v>
      </c>
      <c r="BC399" t="s">
        <v>129</v>
      </c>
      <c r="BE399" t="s">
        <v>180</v>
      </c>
      <c r="BF399">
        <v>1</v>
      </c>
      <c r="BG399">
        <v>3</v>
      </c>
      <c r="BH399" t="s">
        <v>149</v>
      </c>
      <c r="BI399">
        <v>2022</v>
      </c>
      <c r="BK399">
        <v>2022</v>
      </c>
      <c r="BL399">
        <v>3</v>
      </c>
      <c r="BM399">
        <v>4</v>
      </c>
      <c r="BN399" t="s">
        <v>150</v>
      </c>
      <c r="BO399" t="s">
        <v>151</v>
      </c>
      <c r="BP399">
        <v>89</v>
      </c>
      <c r="BQ399" t="s">
        <v>2154</v>
      </c>
      <c r="BR399" t="s">
        <v>2155</v>
      </c>
      <c r="BS399" t="s">
        <v>2154</v>
      </c>
      <c r="BT399" t="s">
        <v>2155</v>
      </c>
      <c r="BU399" t="s">
        <v>153</v>
      </c>
      <c r="BV399" t="s">
        <v>154</v>
      </c>
      <c r="BW399" t="s">
        <v>183</v>
      </c>
      <c r="BX399" t="s">
        <v>184</v>
      </c>
      <c r="BY399" t="s">
        <v>138</v>
      </c>
      <c r="BZ399" t="s">
        <v>387</v>
      </c>
      <c r="CA399">
        <v>3</v>
      </c>
      <c r="CC399" t="s">
        <v>138</v>
      </c>
      <c r="CD399">
        <v>895991</v>
      </c>
      <c r="CE399" t="s">
        <v>2154</v>
      </c>
      <c r="CF399" t="s">
        <v>158</v>
      </c>
      <c r="CG399" t="s">
        <v>2155</v>
      </c>
      <c r="CH399" t="s">
        <v>2155</v>
      </c>
      <c r="CI399" t="s">
        <v>160</v>
      </c>
      <c r="CK399" t="s">
        <v>139</v>
      </c>
      <c r="CL399" t="s">
        <v>3998</v>
      </c>
      <c r="CO399">
        <v>0</v>
      </c>
      <c r="CP399" t="s">
        <v>139</v>
      </c>
      <c r="CQ399" t="s">
        <v>138</v>
      </c>
      <c r="CS399" t="s">
        <v>162</v>
      </c>
      <c r="CT399" t="s">
        <v>163</v>
      </c>
      <c r="DD399">
        <v>26306.25</v>
      </c>
      <c r="DE399">
        <v>57187.53</v>
      </c>
      <c r="DF399">
        <v>26950.11</v>
      </c>
      <c r="DG399">
        <v>26950.11</v>
      </c>
      <c r="DH399">
        <v>40578.6</v>
      </c>
      <c r="DI399">
        <v>4</v>
      </c>
      <c r="DJ399" t="s">
        <v>138</v>
      </c>
      <c r="DK399">
        <v>0</v>
      </c>
      <c r="DO399" t="s">
        <v>164</v>
      </c>
      <c r="DP399" t="s">
        <v>4002</v>
      </c>
      <c r="DQ399">
        <v>53678</v>
      </c>
      <c r="DR399">
        <v>76807.8</v>
      </c>
      <c r="DS399">
        <v>115649</v>
      </c>
      <c r="DT399">
        <v>2.85</v>
      </c>
      <c r="DU399">
        <v>26950.11</v>
      </c>
      <c r="DV399">
        <v>26950.11</v>
      </c>
      <c r="DX399" t="s">
        <v>138</v>
      </c>
      <c r="DY399" t="s">
        <v>139</v>
      </c>
      <c r="EA399" t="s">
        <v>1216</v>
      </c>
    </row>
    <row r="400" spans="1:131" x14ac:dyDescent="0.25">
      <c r="A400" s="1">
        <v>399</v>
      </c>
      <c r="B400" s="1">
        <v>236617</v>
      </c>
      <c r="C400" s="1" t="s">
        <v>4003</v>
      </c>
      <c r="D400" s="1" t="s">
        <v>4004</v>
      </c>
      <c r="E400" s="1" t="s">
        <v>4005</v>
      </c>
      <c r="F400" s="1" t="s">
        <v>4006</v>
      </c>
      <c r="G400" s="1">
        <v>903176</v>
      </c>
      <c r="H400" s="2">
        <v>37886</v>
      </c>
      <c r="I400" s="1" t="s">
        <v>129</v>
      </c>
      <c r="J400" s="1" t="s">
        <v>130</v>
      </c>
      <c r="K400" s="1" t="s">
        <v>131</v>
      </c>
      <c r="L400" s="1" t="s">
        <v>132</v>
      </c>
      <c r="M400" s="1" t="s">
        <v>131</v>
      </c>
      <c r="N400" s="1" t="s">
        <v>130</v>
      </c>
      <c r="O400" s="1" t="s">
        <v>171</v>
      </c>
      <c r="P400" s="1" t="s">
        <v>273</v>
      </c>
      <c r="Q400" s="1" t="s">
        <v>4007</v>
      </c>
      <c r="R400" s="1" t="s">
        <v>4007</v>
      </c>
      <c r="S400" s="1" t="s">
        <v>4008</v>
      </c>
      <c r="T400" s="1">
        <v>20094</v>
      </c>
      <c r="U400" s="2">
        <v>45487</v>
      </c>
      <c r="V400" s="1" t="s">
        <v>4009</v>
      </c>
      <c r="W400" s="1" t="s">
        <v>138</v>
      </c>
      <c r="X400" s="1" t="s">
        <v>138</v>
      </c>
      <c r="Y400" s="1" t="s">
        <v>139</v>
      </c>
      <c r="Z400" s="1" t="s">
        <v>138</v>
      </c>
      <c r="AA400" s="1" t="s">
        <v>2037</v>
      </c>
      <c r="AB400" s="1"/>
      <c r="AC400" s="1" t="s">
        <v>138</v>
      </c>
      <c r="AD400" s="1"/>
      <c r="AE400" s="1" t="s">
        <v>138</v>
      </c>
      <c r="AF400" s="1" t="s">
        <v>4010</v>
      </c>
      <c r="AG400" s="1" t="s">
        <v>4011</v>
      </c>
      <c r="AH400" s="1" t="s">
        <v>138</v>
      </c>
      <c r="AI400" s="1" t="s">
        <v>138</v>
      </c>
      <c r="AJ400" s="1" t="s">
        <v>138</v>
      </c>
      <c r="AK400" s="1" t="s">
        <v>138</v>
      </c>
      <c r="AL400" s="1" t="str">
        <f t="shared" si="12"/>
        <v>|Istruttoria Documenti NON Conforme</v>
      </c>
      <c r="AM400" s="1" t="s">
        <v>307</v>
      </c>
      <c r="AN400" s="1"/>
      <c r="AO400" s="1" t="s">
        <v>144</v>
      </c>
      <c r="AP400" s="1">
        <v>0</v>
      </c>
      <c r="AQ400" s="1">
        <v>0</v>
      </c>
      <c r="AR400" s="6">
        <v>0</v>
      </c>
      <c r="AS400" s="6"/>
      <c r="AT400" s="6">
        <f t="shared" si="13"/>
        <v>0</v>
      </c>
      <c r="AW400" t="s">
        <v>138</v>
      </c>
      <c r="AY400" t="s">
        <v>428</v>
      </c>
      <c r="BB400" t="s">
        <v>139</v>
      </c>
      <c r="BC400" t="s">
        <v>139</v>
      </c>
      <c r="BE400" t="s">
        <v>148</v>
      </c>
      <c r="BF400">
        <v>2</v>
      </c>
      <c r="BG400">
        <v>1</v>
      </c>
      <c r="BH400" t="s">
        <v>149</v>
      </c>
      <c r="BI400">
        <v>2022</v>
      </c>
      <c r="BK400">
        <v>2022</v>
      </c>
      <c r="BL400">
        <v>3</v>
      </c>
      <c r="BM400">
        <v>4</v>
      </c>
      <c r="BN400" t="s">
        <v>150</v>
      </c>
      <c r="BO400" t="s">
        <v>151</v>
      </c>
      <c r="BP400">
        <v>92</v>
      </c>
      <c r="BQ400" t="s">
        <v>499</v>
      </c>
      <c r="BR400" t="s">
        <v>152</v>
      </c>
      <c r="BS400" t="s">
        <v>499</v>
      </c>
      <c r="BT400" t="s">
        <v>152</v>
      </c>
      <c r="BU400" t="s">
        <v>153</v>
      </c>
      <c r="BV400" t="s">
        <v>154</v>
      </c>
      <c r="BW400" t="s">
        <v>183</v>
      </c>
      <c r="BX400" t="s">
        <v>184</v>
      </c>
      <c r="BY400" t="s">
        <v>138</v>
      </c>
      <c r="BZ400" t="s">
        <v>500</v>
      </c>
      <c r="CA400">
        <v>3</v>
      </c>
      <c r="CC400" t="s">
        <v>138</v>
      </c>
      <c r="CD400">
        <v>903176</v>
      </c>
      <c r="CE400" t="s">
        <v>499</v>
      </c>
      <c r="CF400" t="s">
        <v>158</v>
      </c>
      <c r="CG400" t="s">
        <v>159</v>
      </c>
      <c r="CH400" t="s">
        <v>159</v>
      </c>
      <c r="CI400" t="s">
        <v>160</v>
      </c>
      <c r="CJ400" t="s">
        <v>4012</v>
      </c>
      <c r="CK400" t="s">
        <v>138</v>
      </c>
      <c r="CL400" t="s">
        <v>4006</v>
      </c>
      <c r="CO400">
        <v>0</v>
      </c>
      <c r="CP400" t="s">
        <v>139</v>
      </c>
      <c r="CQ400" t="s">
        <v>138</v>
      </c>
      <c r="CS400" t="s">
        <v>162</v>
      </c>
      <c r="CT400" t="s">
        <v>163</v>
      </c>
      <c r="DD400">
        <v>26306.25</v>
      </c>
      <c r="DE400">
        <v>57187.53</v>
      </c>
      <c r="DF400">
        <v>62226.23</v>
      </c>
      <c r="DG400">
        <v>62226.23</v>
      </c>
      <c r="DH400">
        <v>168769.51</v>
      </c>
      <c r="DI400">
        <v>4</v>
      </c>
      <c r="DJ400" t="s">
        <v>138</v>
      </c>
      <c r="DK400">
        <v>0</v>
      </c>
      <c r="DO400" t="s">
        <v>164</v>
      </c>
      <c r="DP400" t="s">
        <v>4013</v>
      </c>
      <c r="DQ400">
        <v>70041.919999999998</v>
      </c>
      <c r="DR400">
        <v>153076.51999999999</v>
      </c>
      <c r="DS400">
        <v>415173</v>
      </c>
      <c r="DT400">
        <v>2.46</v>
      </c>
      <c r="DU400">
        <v>62226.23</v>
      </c>
      <c r="DV400">
        <v>62226.23</v>
      </c>
      <c r="DX400" t="s">
        <v>138</v>
      </c>
      <c r="DY400" t="s">
        <v>139</v>
      </c>
      <c r="EA400" t="s">
        <v>1216</v>
      </c>
    </row>
    <row r="401" spans="1:131" x14ac:dyDescent="0.25">
      <c r="A401" s="1">
        <v>400</v>
      </c>
      <c r="B401" s="1">
        <v>234288</v>
      </c>
      <c r="C401" s="1" t="s">
        <v>4014</v>
      </c>
      <c r="D401" s="1" t="s">
        <v>1048</v>
      </c>
      <c r="E401" s="1" t="s">
        <v>4015</v>
      </c>
      <c r="F401" s="1" t="s">
        <v>4016</v>
      </c>
      <c r="G401" s="1">
        <v>896582</v>
      </c>
      <c r="H401" s="2">
        <v>37877</v>
      </c>
      <c r="I401" s="1" t="s">
        <v>129</v>
      </c>
      <c r="J401" s="1" t="s">
        <v>130</v>
      </c>
      <c r="K401" s="1" t="s">
        <v>131</v>
      </c>
      <c r="L401" s="1" t="s">
        <v>132</v>
      </c>
      <c r="M401" s="1" t="s">
        <v>131</v>
      </c>
      <c r="N401" s="1" t="s">
        <v>130</v>
      </c>
      <c r="O401" s="1" t="s">
        <v>171</v>
      </c>
      <c r="P401" s="1" t="s">
        <v>273</v>
      </c>
      <c r="Q401" s="1" t="s">
        <v>4017</v>
      </c>
      <c r="R401" s="1"/>
      <c r="S401" s="1" t="s">
        <v>4018</v>
      </c>
      <c r="T401" s="1">
        <v>20070</v>
      </c>
      <c r="U401" s="2">
        <v>45674</v>
      </c>
      <c r="V401" s="1" t="s">
        <v>4019</v>
      </c>
      <c r="W401" s="1" t="s">
        <v>138</v>
      </c>
      <c r="X401" s="1" t="s">
        <v>138</v>
      </c>
      <c r="Y401" s="1" t="s">
        <v>139</v>
      </c>
      <c r="Z401" s="1" t="s">
        <v>138</v>
      </c>
      <c r="AA401" s="1" t="s">
        <v>2037</v>
      </c>
      <c r="AB401" s="1"/>
      <c r="AC401" s="1" t="s">
        <v>138</v>
      </c>
      <c r="AD401" s="1"/>
      <c r="AE401" s="1" t="s">
        <v>138</v>
      </c>
      <c r="AF401" s="1" t="s">
        <v>4020</v>
      </c>
      <c r="AG401" s="1" t="s">
        <v>4021</v>
      </c>
      <c r="AH401" s="1" t="s">
        <v>138</v>
      </c>
      <c r="AI401" s="1" t="s">
        <v>138</v>
      </c>
      <c r="AJ401" s="1" t="s">
        <v>138</v>
      </c>
      <c r="AK401" s="1" t="s">
        <v>138</v>
      </c>
      <c r="AL401" s="1" t="str">
        <f t="shared" si="12"/>
        <v>|Istruttoria Documenti NON Conforme</v>
      </c>
      <c r="AM401" s="1" t="s">
        <v>307</v>
      </c>
      <c r="AN401" s="1"/>
      <c r="AO401" s="1" t="s">
        <v>144</v>
      </c>
      <c r="AP401" s="1">
        <v>0</v>
      </c>
      <c r="AQ401" s="1">
        <v>0</v>
      </c>
      <c r="AR401" s="6">
        <v>0</v>
      </c>
      <c r="AS401" s="6"/>
      <c r="AT401" s="6">
        <f t="shared" si="13"/>
        <v>0</v>
      </c>
      <c r="AW401" t="s">
        <v>139</v>
      </c>
      <c r="BB401" t="s">
        <v>139</v>
      </c>
      <c r="BC401" t="s">
        <v>139</v>
      </c>
      <c r="BE401" t="s">
        <v>148</v>
      </c>
      <c r="BF401">
        <v>2</v>
      </c>
      <c r="BG401">
        <v>3</v>
      </c>
      <c r="BH401" t="s">
        <v>149</v>
      </c>
      <c r="BI401">
        <v>2022</v>
      </c>
      <c r="BK401">
        <v>2022</v>
      </c>
      <c r="BL401">
        <v>3</v>
      </c>
      <c r="BM401">
        <v>4</v>
      </c>
      <c r="BN401" t="s">
        <v>150</v>
      </c>
      <c r="BO401" t="s">
        <v>151</v>
      </c>
      <c r="BP401">
        <v>92</v>
      </c>
      <c r="BQ401" t="s">
        <v>499</v>
      </c>
      <c r="BR401" t="s">
        <v>152</v>
      </c>
      <c r="BS401" t="s">
        <v>499</v>
      </c>
      <c r="BT401" t="s">
        <v>152</v>
      </c>
      <c r="BU401" t="s">
        <v>153</v>
      </c>
      <c r="BV401" t="s">
        <v>154</v>
      </c>
      <c r="BW401" t="s">
        <v>183</v>
      </c>
      <c r="BX401" t="s">
        <v>184</v>
      </c>
      <c r="BY401" t="s">
        <v>138</v>
      </c>
      <c r="BZ401" t="s">
        <v>500</v>
      </c>
      <c r="CA401">
        <v>3</v>
      </c>
      <c r="CC401" t="s">
        <v>138</v>
      </c>
      <c r="CD401">
        <v>896582</v>
      </c>
      <c r="CE401" t="s">
        <v>499</v>
      </c>
      <c r="CF401" t="s">
        <v>158</v>
      </c>
      <c r="CG401" t="s">
        <v>159</v>
      </c>
      <c r="CH401" t="s">
        <v>159</v>
      </c>
      <c r="CI401" t="s">
        <v>160</v>
      </c>
      <c r="CK401" t="s">
        <v>139</v>
      </c>
      <c r="CL401" t="s">
        <v>4016</v>
      </c>
      <c r="CO401">
        <v>0</v>
      </c>
      <c r="CP401" t="s">
        <v>139</v>
      </c>
      <c r="CQ401" t="s">
        <v>138</v>
      </c>
      <c r="CS401" t="s">
        <v>162</v>
      </c>
      <c r="CT401" t="s">
        <v>163</v>
      </c>
      <c r="CY401">
        <v>1799.5</v>
      </c>
      <c r="CZ401">
        <v>1799.5</v>
      </c>
      <c r="DD401">
        <v>26306.25</v>
      </c>
      <c r="DE401">
        <v>57187.53</v>
      </c>
      <c r="DF401">
        <v>32653.48</v>
      </c>
      <c r="DG401">
        <v>32653.48</v>
      </c>
      <c r="DH401">
        <v>28867.040000000001</v>
      </c>
      <c r="DI401">
        <v>4</v>
      </c>
      <c r="DJ401" t="s">
        <v>138</v>
      </c>
      <c r="DK401">
        <v>0</v>
      </c>
      <c r="DO401" t="s">
        <v>164</v>
      </c>
      <c r="DP401" t="s">
        <v>4022</v>
      </c>
      <c r="DQ401">
        <v>71501</v>
      </c>
      <c r="DR401">
        <v>86858.27</v>
      </c>
      <c r="DS401">
        <v>76786.33</v>
      </c>
      <c r="DT401">
        <v>2.66</v>
      </c>
      <c r="DU401">
        <v>32653.48</v>
      </c>
      <c r="DV401">
        <v>32653.48</v>
      </c>
      <c r="DX401" t="s">
        <v>138</v>
      </c>
      <c r="DY401" t="s">
        <v>139</v>
      </c>
      <c r="EA401" t="s">
        <v>1216</v>
      </c>
    </row>
    <row r="402" spans="1:131" x14ac:dyDescent="0.25">
      <c r="A402" s="1">
        <v>401</v>
      </c>
      <c r="B402" s="1">
        <v>236316</v>
      </c>
      <c r="C402" s="1" t="s">
        <v>4023</v>
      </c>
      <c r="D402" s="1" t="s">
        <v>657</v>
      </c>
      <c r="E402" s="1" t="s">
        <v>4024</v>
      </c>
      <c r="F402" s="1" t="s">
        <v>4025</v>
      </c>
      <c r="G402" s="1">
        <v>900388</v>
      </c>
      <c r="H402" s="2">
        <v>37860</v>
      </c>
      <c r="I402" s="1" t="s">
        <v>129</v>
      </c>
      <c r="J402" s="1" t="s">
        <v>130</v>
      </c>
      <c r="K402" s="1" t="s">
        <v>131</v>
      </c>
      <c r="L402" s="1" t="s">
        <v>132</v>
      </c>
      <c r="M402" s="1" t="s">
        <v>131</v>
      </c>
      <c r="N402" s="1" t="s">
        <v>130</v>
      </c>
      <c r="O402" s="1" t="s">
        <v>586</v>
      </c>
      <c r="P402" s="1" t="s">
        <v>587</v>
      </c>
      <c r="Q402" s="1" t="s">
        <v>588</v>
      </c>
      <c r="R402" s="1"/>
      <c r="S402" s="1" t="s">
        <v>4026</v>
      </c>
      <c r="T402" s="1">
        <v>16153</v>
      </c>
      <c r="U402" s="2">
        <v>45563</v>
      </c>
      <c r="V402" s="1" t="s">
        <v>4027</v>
      </c>
      <c r="W402" s="1" t="s">
        <v>138</v>
      </c>
      <c r="X402" s="1" t="s">
        <v>138</v>
      </c>
      <c r="Y402" s="1" t="s">
        <v>139</v>
      </c>
      <c r="Z402" s="1" t="s">
        <v>138</v>
      </c>
      <c r="AA402" s="1" t="s">
        <v>2037</v>
      </c>
      <c r="AB402" s="1"/>
      <c r="AC402" s="1" t="s">
        <v>138</v>
      </c>
      <c r="AD402" s="1"/>
      <c r="AE402" s="1" t="s">
        <v>138</v>
      </c>
      <c r="AF402" s="1" t="s">
        <v>3879</v>
      </c>
      <c r="AG402" s="1" t="s">
        <v>4028</v>
      </c>
      <c r="AH402" s="1" t="s">
        <v>138</v>
      </c>
      <c r="AI402" s="1" t="s">
        <v>138</v>
      </c>
      <c r="AJ402" s="1" t="s">
        <v>138</v>
      </c>
      <c r="AK402" s="1" t="s">
        <v>138</v>
      </c>
      <c r="AL402" s="1" t="str">
        <f t="shared" si="12"/>
        <v>|Istruttoria Documenti NON Conforme</v>
      </c>
      <c r="AM402" s="1" t="s">
        <v>307</v>
      </c>
      <c r="AN402" s="1"/>
      <c r="AO402" s="1" t="s">
        <v>144</v>
      </c>
      <c r="AP402" s="1">
        <v>0</v>
      </c>
      <c r="AQ402" s="1">
        <v>0</v>
      </c>
      <c r="AR402" s="6">
        <v>0</v>
      </c>
      <c r="AS402" s="6"/>
      <c r="AT402" s="6">
        <f t="shared" si="13"/>
        <v>0</v>
      </c>
      <c r="AW402" t="s">
        <v>138</v>
      </c>
      <c r="AY402" t="s">
        <v>146</v>
      </c>
      <c r="AZ402" t="s">
        <v>470</v>
      </c>
      <c r="BB402" t="s">
        <v>129</v>
      </c>
      <c r="BC402" t="s">
        <v>129</v>
      </c>
      <c r="BE402" t="s">
        <v>180</v>
      </c>
      <c r="BF402">
        <v>1</v>
      </c>
      <c r="BG402">
        <v>3</v>
      </c>
      <c r="BH402" t="s">
        <v>149</v>
      </c>
      <c r="BI402">
        <v>2022</v>
      </c>
      <c r="BK402">
        <v>2022</v>
      </c>
      <c r="BL402">
        <v>3</v>
      </c>
      <c r="BM402">
        <v>6</v>
      </c>
      <c r="BN402" t="s">
        <v>150</v>
      </c>
      <c r="BO402" t="s">
        <v>151</v>
      </c>
      <c r="BP402">
        <v>90</v>
      </c>
      <c r="BQ402">
        <v>581</v>
      </c>
      <c r="BR402" t="s">
        <v>152</v>
      </c>
      <c r="BS402">
        <v>581</v>
      </c>
      <c r="BT402" t="s">
        <v>152</v>
      </c>
      <c r="BU402" t="s">
        <v>153</v>
      </c>
      <c r="BV402" t="s">
        <v>154</v>
      </c>
      <c r="BW402" t="s">
        <v>155</v>
      </c>
      <c r="BX402" t="s">
        <v>156</v>
      </c>
      <c r="BY402" t="s">
        <v>138</v>
      </c>
      <c r="BZ402" t="s">
        <v>157</v>
      </c>
      <c r="CA402">
        <v>5</v>
      </c>
      <c r="CC402" t="s">
        <v>138</v>
      </c>
      <c r="CD402">
        <v>900388</v>
      </c>
      <c r="CE402">
        <v>581</v>
      </c>
      <c r="CF402" t="s">
        <v>158</v>
      </c>
      <c r="CG402" t="s">
        <v>159</v>
      </c>
      <c r="CH402" t="s">
        <v>159</v>
      </c>
      <c r="CI402" t="s">
        <v>160</v>
      </c>
      <c r="CK402" t="s">
        <v>138</v>
      </c>
      <c r="CL402" t="s">
        <v>4025</v>
      </c>
      <c r="CO402">
        <v>-2</v>
      </c>
      <c r="CP402" t="s">
        <v>139</v>
      </c>
      <c r="CQ402" t="s">
        <v>138</v>
      </c>
      <c r="CS402" t="s">
        <v>162</v>
      </c>
      <c r="CT402" t="s">
        <v>163</v>
      </c>
      <c r="DD402">
        <v>26306.25</v>
      </c>
      <c r="DE402">
        <v>57187.53</v>
      </c>
      <c r="DF402">
        <v>35838.050000000003</v>
      </c>
      <c r="DG402">
        <v>35838.050000000003</v>
      </c>
      <c r="DH402">
        <v>87336.18</v>
      </c>
      <c r="DI402">
        <v>4</v>
      </c>
      <c r="DJ402" t="s">
        <v>138</v>
      </c>
      <c r="DK402">
        <v>0</v>
      </c>
      <c r="DO402" t="s">
        <v>164</v>
      </c>
      <c r="DP402" t="s">
        <v>4029</v>
      </c>
      <c r="DQ402">
        <v>45192.2</v>
      </c>
      <c r="DR402">
        <v>88161.600000000006</v>
      </c>
      <c r="DS402">
        <v>214847</v>
      </c>
      <c r="DT402">
        <v>2.46</v>
      </c>
      <c r="DU402">
        <v>35838.050000000003</v>
      </c>
      <c r="DV402">
        <v>35838.050000000003</v>
      </c>
      <c r="DX402" t="s">
        <v>138</v>
      </c>
      <c r="DY402" t="s">
        <v>139</v>
      </c>
      <c r="EA402" t="s">
        <v>1216</v>
      </c>
    </row>
    <row r="403" spans="1:131" x14ac:dyDescent="0.25">
      <c r="A403" s="1">
        <v>402</v>
      </c>
      <c r="B403" s="1">
        <v>233710</v>
      </c>
      <c r="C403" s="1" t="s">
        <v>4030</v>
      </c>
      <c r="D403" s="1" t="s">
        <v>1228</v>
      </c>
      <c r="E403" s="1" t="s">
        <v>4031</v>
      </c>
      <c r="F403" s="1" t="s">
        <v>4032</v>
      </c>
      <c r="G403" s="1">
        <v>895827</v>
      </c>
      <c r="H403" s="2">
        <v>37794</v>
      </c>
      <c r="I403" s="1" t="s">
        <v>129</v>
      </c>
      <c r="J403" s="1" t="s">
        <v>130</v>
      </c>
      <c r="K403" s="1" t="s">
        <v>131</v>
      </c>
      <c r="L403" s="1" t="s">
        <v>132</v>
      </c>
      <c r="M403" s="1" t="s">
        <v>131</v>
      </c>
      <c r="N403" s="1" t="s">
        <v>130</v>
      </c>
      <c r="O403" s="1" t="s">
        <v>4033</v>
      </c>
      <c r="P403" s="1" t="s">
        <v>4034</v>
      </c>
      <c r="Q403" s="1" t="s">
        <v>4035</v>
      </c>
      <c r="R403" s="1" t="s">
        <v>4036</v>
      </c>
      <c r="S403" s="1" t="s">
        <v>4037</v>
      </c>
      <c r="T403" s="1">
        <v>4020</v>
      </c>
      <c r="U403" s="2">
        <v>45511</v>
      </c>
      <c r="V403" s="1" t="s">
        <v>4038</v>
      </c>
      <c r="W403" s="1" t="s">
        <v>138</v>
      </c>
      <c r="X403" s="1" t="s">
        <v>138</v>
      </c>
      <c r="Y403" s="1" t="s">
        <v>139</v>
      </c>
      <c r="Z403" s="1" t="s">
        <v>138</v>
      </c>
      <c r="AA403" s="1" t="s">
        <v>2037</v>
      </c>
      <c r="AB403" s="1"/>
      <c r="AC403" s="1" t="s">
        <v>138</v>
      </c>
      <c r="AD403" s="1"/>
      <c r="AE403" s="1" t="s">
        <v>138</v>
      </c>
      <c r="AF403" s="1" t="s">
        <v>732</v>
      </c>
      <c r="AG403" s="1" t="s">
        <v>733</v>
      </c>
      <c r="AH403" s="1" t="s">
        <v>138</v>
      </c>
      <c r="AI403" s="1" t="s">
        <v>138</v>
      </c>
      <c r="AJ403" s="1" t="s">
        <v>138</v>
      </c>
      <c r="AK403" s="1" t="s">
        <v>138</v>
      </c>
      <c r="AL403" s="1" t="str">
        <f t="shared" si="12"/>
        <v>Non si ravvisa la gravità dell'evento</v>
      </c>
      <c r="AM403" s="1"/>
      <c r="AN403" s="1"/>
      <c r="AO403" s="1" t="s">
        <v>144</v>
      </c>
      <c r="AP403" s="1">
        <v>0</v>
      </c>
      <c r="AQ403" s="1">
        <v>0</v>
      </c>
      <c r="AR403" s="6">
        <v>0</v>
      </c>
      <c r="AS403" s="6"/>
      <c r="AT403" s="6">
        <f t="shared" si="13"/>
        <v>0</v>
      </c>
      <c r="AV403" t="s">
        <v>6782</v>
      </c>
      <c r="AW403" t="s">
        <v>138</v>
      </c>
      <c r="AY403" t="s">
        <v>146</v>
      </c>
      <c r="AZ403" t="s">
        <v>470</v>
      </c>
      <c r="BB403" t="s">
        <v>129</v>
      </c>
      <c r="BC403" t="s">
        <v>129</v>
      </c>
      <c r="BE403" t="s">
        <v>148</v>
      </c>
      <c r="BF403">
        <v>2</v>
      </c>
      <c r="BG403">
        <v>3</v>
      </c>
      <c r="BH403" t="s">
        <v>149</v>
      </c>
      <c r="BI403">
        <v>2022</v>
      </c>
      <c r="BK403">
        <v>2022</v>
      </c>
      <c r="BL403">
        <v>3</v>
      </c>
      <c r="BM403">
        <v>4</v>
      </c>
      <c r="BN403" t="s">
        <v>150</v>
      </c>
      <c r="BO403" t="s">
        <v>151</v>
      </c>
      <c r="BP403">
        <v>89</v>
      </c>
      <c r="BQ403" t="s">
        <v>1148</v>
      </c>
      <c r="BR403" t="s">
        <v>152</v>
      </c>
      <c r="BS403" t="s">
        <v>1148</v>
      </c>
      <c r="BT403" t="s">
        <v>152</v>
      </c>
      <c r="BU403" t="s">
        <v>153</v>
      </c>
      <c r="BV403" t="s">
        <v>154</v>
      </c>
      <c r="BW403" t="s">
        <v>183</v>
      </c>
      <c r="BX403" t="s">
        <v>184</v>
      </c>
      <c r="BY403" t="s">
        <v>138</v>
      </c>
      <c r="BZ403" t="s">
        <v>387</v>
      </c>
      <c r="CA403">
        <v>3</v>
      </c>
      <c r="CC403" t="s">
        <v>138</v>
      </c>
      <c r="CD403">
        <v>895827</v>
      </c>
      <c r="CE403" t="s">
        <v>1148</v>
      </c>
      <c r="CF403" t="s">
        <v>158</v>
      </c>
      <c r="CG403" t="s">
        <v>159</v>
      </c>
      <c r="CH403" t="s">
        <v>159</v>
      </c>
      <c r="CI403" t="s">
        <v>160</v>
      </c>
      <c r="CJ403" t="s">
        <v>4039</v>
      </c>
      <c r="CK403" t="s">
        <v>139</v>
      </c>
      <c r="CL403" t="s">
        <v>4032</v>
      </c>
      <c r="CO403">
        <v>0</v>
      </c>
      <c r="CP403" t="s">
        <v>139</v>
      </c>
      <c r="CQ403" t="s">
        <v>138</v>
      </c>
      <c r="CS403" t="s">
        <v>162</v>
      </c>
      <c r="CT403" t="s">
        <v>163</v>
      </c>
      <c r="CY403">
        <v>2069.5</v>
      </c>
      <c r="CZ403">
        <v>2069.5</v>
      </c>
      <c r="DD403">
        <v>26306.25</v>
      </c>
      <c r="DE403">
        <v>57187.53</v>
      </c>
      <c r="DF403">
        <v>27071.18</v>
      </c>
      <c r="DG403">
        <v>27071.18</v>
      </c>
      <c r="DH403">
        <v>0</v>
      </c>
      <c r="DI403">
        <v>4</v>
      </c>
      <c r="DJ403" t="s">
        <v>138</v>
      </c>
      <c r="DK403">
        <v>0</v>
      </c>
      <c r="DO403" t="s">
        <v>164</v>
      </c>
      <c r="DP403" t="s">
        <v>4040</v>
      </c>
      <c r="DQ403">
        <v>55225.2</v>
      </c>
      <c r="DR403">
        <v>55225.2</v>
      </c>
      <c r="DS403">
        <v>0</v>
      </c>
      <c r="DT403">
        <v>2.04</v>
      </c>
      <c r="DU403">
        <v>27071.18</v>
      </c>
      <c r="DV403">
        <v>27071.18</v>
      </c>
      <c r="DX403" t="s">
        <v>138</v>
      </c>
      <c r="DY403" t="s">
        <v>139</v>
      </c>
      <c r="EA403" t="s">
        <v>1216</v>
      </c>
    </row>
    <row r="404" spans="1:131" x14ac:dyDescent="0.25">
      <c r="A404" s="1">
        <v>403</v>
      </c>
      <c r="B404" s="1">
        <v>234805</v>
      </c>
      <c r="C404" s="1" t="s">
        <v>4041</v>
      </c>
      <c r="D404" s="1" t="s">
        <v>4042</v>
      </c>
      <c r="E404" s="1" t="s">
        <v>4043</v>
      </c>
      <c r="F404" s="1" t="s">
        <v>4044</v>
      </c>
      <c r="G404" s="1">
        <v>895964</v>
      </c>
      <c r="H404" s="2">
        <v>37744</v>
      </c>
      <c r="I404" s="1" t="s">
        <v>170</v>
      </c>
      <c r="J404" s="1" t="s">
        <v>130</v>
      </c>
      <c r="K404" s="1" t="s">
        <v>131</v>
      </c>
      <c r="L404" s="1" t="s">
        <v>132</v>
      </c>
      <c r="M404" s="1" t="s">
        <v>131</v>
      </c>
      <c r="N404" s="1" t="s">
        <v>130</v>
      </c>
      <c r="O404" s="1" t="s">
        <v>171</v>
      </c>
      <c r="P404" s="1" t="s">
        <v>553</v>
      </c>
      <c r="Q404" s="1" t="s">
        <v>4045</v>
      </c>
      <c r="R404" s="1" t="s">
        <v>4045</v>
      </c>
      <c r="S404" s="1" t="s">
        <v>4046</v>
      </c>
      <c r="T404" s="1">
        <v>21026</v>
      </c>
      <c r="U404" s="2">
        <v>45541</v>
      </c>
      <c r="V404" s="1" t="s">
        <v>4047</v>
      </c>
      <c r="W404" s="1" t="s">
        <v>138</v>
      </c>
      <c r="X404" s="1" t="s">
        <v>138</v>
      </c>
      <c r="Y404" s="1" t="s">
        <v>139</v>
      </c>
      <c r="Z404" s="1" t="s">
        <v>138</v>
      </c>
      <c r="AA404" s="1" t="s">
        <v>2037</v>
      </c>
      <c r="AB404" s="1"/>
      <c r="AC404" s="1" t="s">
        <v>138</v>
      </c>
      <c r="AD404" s="1"/>
      <c r="AE404" s="1" t="s">
        <v>138</v>
      </c>
      <c r="AF404" s="1" t="s">
        <v>2047</v>
      </c>
      <c r="AG404" s="1" t="s">
        <v>2048</v>
      </c>
      <c r="AH404" s="1" t="s">
        <v>138</v>
      </c>
      <c r="AI404" s="1" t="s">
        <v>138</v>
      </c>
      <c r="AJ404" s="1" t="s">
        <v>138</v>
      </c>
      <c r="AK404" s="1" t="s">
        <v>138</v>
      </c>
      <c r="AL404" s="1" t="str">
        <f t="shared" si="12"/>
        <v>|Istruttoria Documenti NON Conforme</v>
      </c>
      <c r="AM404" s="1" t="s">
        <v>307</v>
      </c>
      <c r="AN404" s="1"/>
      <c r="AO404" s="1" t="s">
        <v>144</v>
      </c>
      <c r="AP404" s="1">
        <v>0</v>
      </c>
      <c r="AQ404" s="1">
        <v>0</v>
      </c>
      <c r="AR404" s="6">
        <v>0</v>
      </c>
      <c r="AS404" s="6"/>
      <c r="AT404" s="6">
        <f t="shared" si="13"/>
        <v>0</v>
      </c>
      <c r="AW404" t="s">
        <v>138</v>
      </c>
      <c r="AY404" t="s">
        <v>146</v>
      </c>
      <c r="AZ404" t="s">
        <v>642</v>
      </c>
      <c r="BB404" t="s">
        <v>129</v>
      </c>
      <c r="BC404" t="s">
        <v>129</v>
      </c>
      <c r="BE404" t="s">
        <v>148</v>
      </c>
      <c r="BF404">
        <v>2</v>
      </c>
      <c r="BG404">
        <v>3</v>
      </c>
      <c r="BH404" t="s">
        <v>149</v>
      </c>
      <c r="BI404">
        <v>2022</v>
      </c>
      <c r="BK404">
        <v>2022</v>
      </c>
      <c r="BL404">
        <v>3</v>
      </c>
      <c r="BM404">
        <v>4</v>
      </c>
      <c r="BN404" t="s">
        <v>150</v>
      </c>
      <c r="BO404" t="s">
        <v>151</v>
      </c>
      <c r="BP404">
        <v>89</v>
      </c>
      <c r="BQ404" t="s">
        <v>1148</v>
      </c>
      <c r="BR404" t="s">
        <v>152</v>
      </c>
      <c r="BS404" t="s">
        <v>1148</v>
      </c>
      <c r="BT404" t="s">
        <v>152</v>
      </c>
      <c r="BU404" t="s">
        <v>153</v>
      </c>
      <c r="BV404" t="s">
        <v>154</v>
      </c>
      <c r="BW404" t="s">
        <v>183</v>
      </c>
      <c r="BX404" t="s">
        <v>184</v>
      </c>
      <c r="BY404" t="s">
        <v>138</v>
      </c>
      <c r="BZ404" t="s">
        <v>387</v>
      </c>
      <c r="CA404">
        <v>3</v>
      </c>
      <c r="CC404" t="s">
        <v>138</v>
      </c>
      <c r="CD404">
        <v>895964</v>
      </c>
      <c r="CE404" t="s">
        <v>1148</v>
      </c>
      <c r="CF404" t="s">
        <v>158</v>
      </c>
      <c r="CG404" t="s">
        <v>159</v>
      </c>
      <c r="CH404" t="s">
        <v>159</v>
      </c>
      <c r="CI404" t="s">
        <v>160</v>
      </c>
      <c r="CJ404" t="s">
        <v>4048</v>
      </c>
      <c r="CK404" t="s">
        <v>139</v>
      </c>
      <c r="CL404" t="s">
        <v>4044</v>
      </c>
      <c r="CO404">
        <v>0</v>
      </c>
      <c r="CP404" t="s">
        <v>139</v>
      </c>
      <c r="CQ404" t="s">
        <v>138</v>
      </c>
      <c r="CS404" t="s">
        <v>162</v>
      </c>
      <c r="CT404" t="s">
        <v>163</v>
      </c>
      <c r="DD404">
        <v>26306.25</v>
      </c>
      <c r="DE404">
        <v>57187.53</v>
      </c>
      <c r="DF404">
        <v>28937.24</v>
      </c>
      <c r="DG404">
        <v>28937.24</v>
      </c>
      <c r="DH404">
        <v>35297.97</v>
      </c>
      <c r="DI404">
        <v>4</v>
      </c>
      <c r="DJ404" t="s">
        <v>138</v>
      </c>
      <c r="DK404">
        <v>0</v>
      </c>
      <c r="DO404" t="s">
        <v>164</v>
      </c>
      <c r="DP404" t="s">
        <v>4049</v>
      </c>
      <c r="DQ404">
        <v>53819</v>
      </c>
      <c r="DR404">
        <v>71185.600000000006</v>
      </c>
      <c r="DS404">
        <v>86833</v>
      </c>
      <c r="DT404">
        <v>2.46</v>
      </c>
      <c r="DU404">
        <v>28937.24</v>
      </c>
      <c r="DV404">
        <v>28937.24</v>
      </c>
      <c r="DX404" t="s">
        <v>138</v>
      </c>
      <c r="DY404" t="s">
        <v>139</v>
      </c>
      <c r="EA404" t="s">
        <v>1216</v>
      </c>
    </row>
    <row r="405" spans="1:131" x14ac:dyDescent="0.25">
      <c r="A405" s="1">
        <v>404</v>
      </c>
      <c r="B405" s="1">
        <v>246104</v>
      </c>
      <c r="C405" s="1" t="s">
        <v>4050</v>
      </c>
      <c r="D405" s="1" t="s">
        <v>982</v>
      </c>
      <c r="E405" s="1" t="s">
        <v>4051</v>
      </c>
      <c r="F405" s="1" t="s">
        <v>4052</v>
      </c>
      <c r="G405" s="1">
        <v>915587</v>
      </c>
      <c r="H405" s="2">
        <v>37721</v>
      </c>
      <c r="I405" s="1" t="s">
        <v>170</v>
      </c>
      <c r="J405" s="1" t="s">
        <v>130</v>
      </c>
      <c r="K405" s="1" t="s">
        <v>131</v>
      </c>
      <c r="L405" s="1" t="s">
        <v>132</v>
      </c>
      <c r="M405" s="1" t="s">
        <v>131</v>
      </c>
      <c r="N405" s="1" t="s">
        <v>130</v>
      </c>
      <c r="O405" s="1" t="s">
        <v>586</v>
      </c>
      <c r="P405" s="1" t="s">
        <v>4053</v>
      </c>
      <c r="Q405" s="1" t="s">
        <v>4054</v>
      </c>
      <c r="R405" s="1"/>
      <c r="S405" s="1" t="s">
        <v>4055</v>
      </c>
      <c r="T405" s="1">
        <v>19033</v>
      </c>
      <c r="U405" s="2">
        <v>45514</v>
      </c>
      <c r="V405" s="1" t="s">
        <v>4056</v>
      </c>
      <c r="W405" s="1" t="s">
        <v>138</v>
      </c>
      <c r="X405" s="1" t="s">
        <v>138</v>
      </c>
      <c r="Y405" s="1" t="s">
        <v>139</v>
      </c>
      <c r="Z405" s="1" t="s">
        <v>138</v>
      </c>
      <c r="AA405" s="1" t="s">
        <v>2037</v>
      </c>
      <c r="AB405" s="1"/>
      <c r="AC405" s="1" t="s">
        <v>138</v>
      </c>
      <c r="AD405" s="1"/>
      <c r="AE405" s="1" t="s">
        <v>138</v>
      </c>
      <c r="AF405" s="1" t="s">
        <v>4057</v>
      </c>
      <c r="AG405" s="1" t="s">
        <v>3880</v>
      </c>
      <c r="AH405" s="1" t="s">
        <v>138</v>
      </c>
      <c r="AI405" s="1" t="s">
        <v>138</v>
      </c>
      <c r="AJ405" s="1" t="s">
        <v>138</v>
      </c>
      <c r="AK405" s="1" t="s">
        <v>138</v>
      </c>
      <c r="AL405" s="1" t="str">
        <f t="shared" si="12"/>
        <v>|Istruttoria Documenti NON Conforme</v>
      </c>
      <c r="AM405" s="1" t="s">
        <v>307</v>
      </c>
      <c r="AN405" s="1"/>
      <c r="AO405" s="1" t="s">
        <v>144</v>
      </c>
      <c r="AP405" s="1">
        <v>0</v>
      </c>
      <c r="AQ405" s="1">
        <v>0</v>
      </c>
      <c r="AR405" s="6">
        <v>0</v>
      </c>
      <c r="AS405" s="6"/>
      <c r="AT405" s="6">
        <f t="shared" si="13"/>
        <v>0</v>
      </c>
      <c r="AW405" t="s">
        <v>138</v>
      </c>
      <c r="AY405" t="s">
        <v>146</v>
      </c>
      <c r="AZ405" t="s">
        <v>470</v>
      </c>
      <c r="BB405" t="s">
        <v>129</v>
      </c>
      <c r="BC405" t="s">
        <v>129</v>
      </c>
      <c r="BE405" t="s">
        <v>180</v>
      </c>
      <c r="BF405">
        <v>1</v>
      </c>
      <c r="BG405">
        <v>3</v>
      </c>
      <c r="BH405" t="s">
        <v>149</v>
      </c>
      <c r="BI405">
        <v>2022</v>
      </c>
      <c r="BK405">
        <v>2022</v>
      </c>
      <c r="BL405">
        <v>3</v>
      </c>
      <c r="BM405">
        <v>4</v>
      </c>
      <c r="BN405" t="s">
        <v>150</v>
      </c>
      <c r="BO405" t="s">
        <v>151</v>
      </c>
      <c r="BP405">
        <v>89</v>
      </c>
      <c r="BQ405" t="s">
        <v>386</v>
      </c>
      <c r="BR405" t="s">
        <v>152</v>
      </c>
      <c r="BS405" t="s">
        <v>386</v>
      </c>
      <c r="BT405" t="s">
        <v>152</v>
      </c>
      <c r="BU405" t="s">
        <v>153</v>
      </c>
      <c r="BV405" t="s">
        <v>154</v>
      </c>
      <c r="BW405" t="s">
        <v>183</v>
      </c>
      <c r="BX405" t="s">
        <v>184</v>
      </c>
      <c r="BY405" t="s">
        <v>138</v>
      </c>
      <c r="BZ405" t="s">
        <v>387</v>
      </c>
      <c r="CA405">
        <v>3</v>
      </c>
      <c r="CC405" t="s">
        <v>138</v>
      </c>
      <c r="CD405">
        <v>915587</v>
      </c>
      <c r="CE405" t="s">
        <v>386</v>
      </c>
      <c r="CF405" t="s">
        <v>158</v>
      </c>
      <c r="CG405" t="s">
        <v>159</v>
      </c>
      <c r="CH405" t="s">
        <v>159</v>
      </c>
      <c r="CI405" t="s">
        <v>160</v>
      </c>
      <c r="CK405" t="s">
        <v>139</v>
      </c>
      <c r="CL405" t="s">
        <v>4052</v>
      </c>
      <c r="CO405">
        <v>0</v>
      </c>
      <c r="CP405" t="s">
        <v>139</v>
      </c>
      <c r="CQ405" t="s">
        <v>138</v>
      </c>
      <c r="CS405" t="s">
        <v>162</v>
      </c>
      <c r="CT405" t="s">
        <v>163</v>
      </c>
      <c r="DD405">
        <v>26306.25</v>
      </c>
      <c r="DE405">
        <v>57187.53</v>
      </c>
      <c r="DF405">
        <v>28043.91</v>
      </c>
      <c r="DG405">
        <v>28043.91</v>
      </c>
      <c r="DH405">
        <v>52387.65</v>
      </c>
      <c r="DI405">
        <v>4</v>
      </c>
      <c r="DJ405" t="s">
        <v>138</v>
      </c>
      <c r="DK405">
        <v>0</v>
      </c>
      <c r="DO405" t="s">
        <v>164</v>
      </c>
      <c r="DP405" t="s">
        <v>4058</v>
      </c>
      <c r="DQ405">
        <v>39348.69</v>
      </c>
      <c r="DR405">
        <v>62818.35</v>
      </c>
      <c r="DS405">
        <v>117348.33</v>
      </c>
      <c r="DT405">
        <v>2.2400000000000002</v>
      </c>
      <c r="DU405">
        <v>28043.91</v>
      </c>
      <c r="DV405">
        <v>28043.91</v>
      </c>
      <c r="DX405" t="s">
        <v>138</v>
      </c>
      <c r="DY405" t="s">
        <v>139</v>
      </c>
      <c r="EA405" t="s">
        <v>1216</v>
      </c>
    </row>
    <row r="406" spans="1:131" x14ac:dyDescent="0.25">
      <c r="A406" s="1">
        <v>405</v>
      </c>
      <c r="B406" s="1">
        <v>243272</v>
      </c>
      <c r="C406" s="1" t="s">
        <v>4059</v>
      </c>
      <c r="D406" s="1" t="s">
        <v>1374</v>
      </c>
      <c r="E406" s="1" t="s">
        <v>4060</v>
      </c>
      <c r="F406" s="1" t="s">
        <v>4061</v>
      </c>
      <c r="G406" s="1">
        <v>921069</v>
      </c>
      <c r="H406" s="2">
        <v>37689</v>
      </c>
      <c r="I406" s="1" t="s">
        <v>170</v>
      </c>
      <c r="J406" s="1" t="s">
        <v>130</v>
      </c>
      <c r="K406" s="1" t="s">
        <v>131</v>
      </c>
      <c r="L406" s="1" t="s">
        <v>132</v>
      </c>
      <c r="M406" s="1" t="s">
        <v>131</v>
      </c>
      <c r="N406" s="1" t="s">
        <v>130</v>
      </c>
      <c r="O406" s="1" t="s">
        <v>1199</v>
      </c>
      <c r="P406" s="1" t="s">
        <v>2721</v>
      </c>
      <c r="Q406" s="1" t="s">
        <v>4062</v>
      </c>
      <c r="R406" s="1"/>
      <c r="S406" s="1" t="s">
        <v>4063</v>
      </c>
      <c r="T406" s="1">
        <v>13818</v>
      </c>
      <c r="U406" s="2">
        <v>45485</v>
      </c>
      <c r="V406" s="1" t="s">
        <v>4064</v>
      </c>
      <c r="W406" s="1" t="s">
        <v>138</v>
      </c>
      <c r="X406" s="1" t="s">
        <v>138</v>
      </c>
      <c r="Y406" s="1" t="s">
        <v>139</v>
      </c>
      <c r="Z406" s="1" t="s">
        <v>138</v>
      </c>
      <c r="AA406" s="1" t="s">
        <v>2037</v>
      </c>
      <c r="AB406" s="1"/>
      <c r="AC406" s="1" t="s">
        <v>138</v>
      </c>
      <c r="AD406" s="1"/>
      <c r="AE406" s="1" t="s">
        <v>138</v>
      </c>
      <c r="AF406" s="1" t="s">
        <v>2110</v>
      </c>
      <c r="AG406" s="1"/>
      <c r="AH406" s="1" t="s">
        <v>138</v>
      </c>
      <c r="AI406" s="1" t="s">
        <v>138</v>
      </c>
      <c r="AJ406" s="1" t="s">
        <v>138</v>
      </c>
      <c r="AK406" s="1" t="s">
        <v>138</v>
      </c>
      <c r="AL406" s="1" t="str">
        <f t="shared" si="12"/>
        <v>|Mancanza tipologia richiesta Sovvenzione</v>
      </c>
      <c r="AM406" s="1" t="s">
        <v>2111</v>
      </c>
      <c r="AN406" s="1"/>
      <c r="AO406" s="1" t="s">
        <v>144</v>
      </c>
      <c r="AP406" s="1">
        <v>0</v>
      </c>
      <c r="AQ406" s="1">
        <v>0</v>
      </c>
      <c r="AR406" s="6">
        <v>0</v>
      </c>
      <c r="AS406" s="6"/>
      <c r="AT406" s="6">
        <f t="shared" si="13"/>
        <v>0</v>
      </c>
      <c r="AW406" t="s">
        <v>138</v>
      </c>
      <c r="AY406" t="s">
        <v>280</v>
      </c>
      <c r="BB406" t="s">
        <v>281</v>
      </c>
      <c r="BC406" t="s">
        <v>281</v>
      </c>
      <c r="BE406" t="s">
        <v>148</v>
      </c>
      <c r="BF406">
        <v>2</v>
      </c>
      <c r="BG406">
        <v>2</v>
      </c>
      <c r="BH406" t="s">
        <v>149</v>
      </c>
      <c r="BI406">
        <v>2022</v>
      </c>
      <c r="BK406">
        <v>2022</v>
      </c>
      <c r="BL406">
        <v>3</v>
      </c>
      <c r="BM406">
        <v>7</v>
      </c>
      <c r="BN406" t="s">
        <v>150</v>
      </c>
      <c r="BO406" t="s">
        <v>151</v>
      </c>
      <c r="BP406">
        <v>91</v>
      </c>
      <c r="BQ406" t="s">
        <v>884</v>
      </c>
      <c r="BR406" t="s">
        <v>152</v>
      </c>
      <c r="BS406" t="s">
        <v>884</v>
      </c>
      <c r="BT406" t="s">
        <v>152</v>
      </c>
      <c r="BU406" t="s">
        <v>153</v>
      </c>
      <c r="BV406" t="s">
        <v>182</v>
      </c>
      <c r="BW406" t="s">
        <v>155</v>
      </c>
      <c r="BX406" t="s">
        <v>156</v>
      </c>
      <c r="BY406" t="s">
        <v>138</v>
      </c>
      <c r="BZ406" t="s">
        <v>630</v>
      </c>
      <c r="CA406">
        <v>6</v>
      </c>
      <c r="CC406" t="s">
        <v>138</v>
      </c>
      <c r="CD406">
        <v>921069</v>
      </c>
      <c r="CE406" t="s">
        <v>884</v>
      </c>
      <c r="CF406" t="s">
        <v>173</v>
      </c>
      <c r="CG406" t="s">
        <v>159</v>
      </c>
      <c r="CH406" t="s">
        <v>159</v>
      </c>
      <c r="CI406" t="s">
        <v>160</v>
      </c>
      <c r="CJ406" t="s">
        <v>4065</v>
      </c>
      <c r="CK406" t="s">
        <v>139</v>
      </c>
      <c r="CL406" t="s">
        <v>4061</v>
      </c>
      <c r="CO406">
        <v>-3</v>
      </c>
      <c r="CP406" t="s">
        <v>139</v>
      </c>
      <c r="CQ406" t="s">
        <v>138</v>
      </c>
      <c r="CS406" t="s">
        <v>162</v>
      </c>
      <c r="CT406" t="s">
        <v>163</v>
      </c>
      <c r="DD406">
        <v>26306.25</v>
      </c>
      <c r="DE406">
        <v>57187.53</v>
      </c>
      <c r="DF406">
        <v>28740.67</v>
      </c>
      <c r="DG406">
        <v>28740.67</v>
      </c>
      <c r="DH406">
        <v>14425.2</v>
      </c>
      <c r="DI406">
        <v>4</v>
      </c>
      <c r="DJ406" t="s">
        <v>138</v>
      </c>
      <c r="DK406">
        <v>0</v>
      </c>
      <c r="DO406" t="s">
        <v>164</v>
      </c>
      <c r="DP406" t="s">
        <v>4066</v>
      </c>
      <c r="DQ406">
        <v>63604.85</v>
      </c>
      <c r="DR406">
        <v>70702.05</v>
      </c>
      <c r="DS406">
        <v>35486</v>
      </c>
      <c r="DT406">
        <v>2.46</v>
      </c>
      <c r="DU406">
        <v>28740.67</v>
      </c>
      <c r="DV406">
        <v>28740.67</v>
      </c>
      <c r="DX406" t="s">
        <v>138</v>
      </c>
      <c r="DY406" t="s">
        <v>139</v>
      </c>
      <c r="EA406" t="s">
        <v>1216</v>
      </c>
    </row>
    <row r="407" spans="1:131" x14ac:dyDescent="0.25">
      <c r="A407" s="1">
        <v>406</v>
      </c>
      <c r="B407" s="1">
        <v>247757</v>
      </c>
      <c r="C407" s="1" t="s">
        <v>4067</v>
      </c>
      <c r="D407" s="1" t="s">
        <v>550</v>
      </c>
      <c r="E407" s="1" t="s">
        <v>4068</v>
      </c>
      <c r="F407" s="1" t="s">
        <v>4069</v>
      </c>
      <c r="G407" s="1">
        <v>901706</v>
      </c>
      <c r="H407" s="2">
        <v>37636</v>
      </c>
      <c r="I407" s="1" t="s">
        <v>129</v>
      </c>
      <c r="J407" s="1" t="s">
        <v>130</v>
      </c>
      <c r="K407" s="1" t="s">
        <v>131</v>
      </c>
      <c r="L407" s="1" t="s">
        <v>132</v>
      </c>
      <c r="M407" s="1" t="s">
        <v>131</v>
      </c>
      <c r="N407" s="1" t="s">
        <v>130</v>
      </c>
      <c r="O407" s="1" t="s">
        <v>171</v>
      </c>
      <c r="P407" s="1" t="s">
        <v>1074</v>
      </c>
      <c r="Q407" s="1" t="s">
        <v>4070</v>
      </c>
      <c r="R407" s="1"/>
      <c r="S407" s="1" t="s">
        <v>4071</v>
      </c>
      <c r="T407" s="1">
        <v>24047</v>
      </c>
      <c r="U407" s="2">
        <v>45555</v>
      </c>
      <c r="V407" s="1" t="s">
        <v>4072</v>
      </c>
      <c r="W407" s="1" t="s">
        <v>138</v>
      </c>
      <c r="X407" s="1" t="s">
        <v>138</v>
      </c>
      <c r="Y407" s="1" t="s">
        <v>139</v>
      </c>
      <c r="Z407" s="1" t="s">
        <v>138</v>
      </c>
      <c r="AA407" s="1" t="s">
        <v>2037</v>
      </c>
      <c r="AB407" s="1"/>
      <c r="AC407" s="1" t="s">
        <v>138</v>
      </c>
      <c r="AD407" s="1"/>
      <c r="AE407" s="1" t="s">
        <v>138</v>
      </c>
      <c r="AF407" s="1" t="s">
        <v>652</v>
      </c>
      <c r="AG407" s="1" t="s">
        <v>653</v>
      </c>
      <c r="AH407" s="1" t="s">
        <v>138</v>
      </c>
      <c r="AI407" s="1" t="s">
        <v>138</v>
      </c>
      <c r="AJ407" s="1" t="s">
        <v>138</v>
      </c>
      <c r="AK407" s="1" t="s">
        <v>138</v>
      </c>
      <c r="AL407" s="1" t="str">
        <f t="shared" si="12"/>
        <v>|Istruttoria Documenti NON Conforme</v>
      </c>
      <c r="AM407" s="1" t="s">
        <v>307</v>
      </c>
      <c r="AN407" s="1"/>
      <c r="AO407" s="1" t="s">
        <v>144</v>
      </c>
      <c r="AP407" s="1">
        <v>0</v>
      </c>
      <c r="AQ407" s="1">
        <v>0</v>
      </c>
      <c r="AR407" s="6">
        <v>0</v>
      </c>
      <c r="AS407" s="6"/>
      <c r="AT407" s="6">
        <f t="shared" si="13"/>
        <v>0</v>
      </c>
      <c r="AW407" t="s">
        <v>138</v>
      </c>
      <c r="AY407" t="s">
        <v>428</v>
      </c>
      <c r="BB407" t="s">
        <v>139</v>
      </c>
      <c r="BC407" t="s">
        <v>139</v>
      </c>
      <c r="BE407" t="s">
        <v>148</v>
      </c>
      <c r="BF407">
        <v>2</v>
      </c>
      <c r="BG407">
        <v>3</v>
      </c>
      <c r="BH407" t="s">
        <v>149</v>
      </c>
      <c r="BI407">
        <v>2022</v>
      </c>
      <c r="BK407">
        <v>2022</v>
      </c>
      <c r="BL407">
        <v>3</v>
      </c>
      <c r="BM407">
        <v>4</v>
      </c>
      <c r="BN407" t="s">
        <v>150</v>
      </c>
      <c r="BO407" t="s">
        <v>151</v>
      </c>
      <c r="BP407">
        <v>94</v>
      </c>
      <c r="BQ407" t="s">
        <v>593</v>
      </c>
      <c r="BR407" t="s">
        <v>594</v>
      </c>
      <c r="BS407" t="s">
        <v>593</v>
      </c>
      <c r="BT407" t="s">
        <v>594</v>
      </c>
      <c r="BU407" t="s">
        <v>153</v>
      </c>
      <c r="BV407" t="s">
        <v>154</v>
      </c>
      <c r="BW407" t="s">
        <v>183</v>
      </c>
      <c r="BX407" t="s">
        <v>184</v>
      </c>
      <c r="BY407" t="s">
        <v>138</v>
      </c>
      <c r="BZ407" t="s">
        <v>595</v>
      </c>
      <c r="CA407">
        <v>3</v>
      </c>
      <c r="CC407" t="s">
        <v>138</v>
      </c>
      <c r="CD407">
        <v>901706</v>
      </c>
      <c r="CE407" t="s">
        <v>593</v>
      </c>
      <c r="CF407" t="s">
        <v>158</v>
      </c>
      <c r="CG407" t="s">
        <v>594</v>
      </c>
      <c r="CH407" t="s">
        <v>594</v>
      </c>
      <c r="CI407" t="s">
        <v>160</v>
      </c>
      <c r="CK407" t="s">
        <v>139</v>
      </c>
      <c r="CL407" t="s">
        <v>4069</v>
      </c>
      <c r="CO407">
        <v>0</v>
      </c>
      <c r="CP407" t="s">
        <v>139</v>
      </c>
      <c r="CQ407" t="s">
        <v>138</v>
      </c>
      <c r="CS407" t="s">
        <v>162</v>
      </c>
      <c r="CT407" t="s">
        <v>163</v>
      </c>
      <c r="DD407">
        <v>26306.25</v>
      </c>
      <c r="DE407">
        <v>57187.53</v>
      </c>
      <c r="DF407">
        <v>38856.82</v>
      </c>
      <c r="DG407">
        <v>38856.82</v>
      </c>
      <c r="DH407">
        <v>63266.54</v>
      </c>
      <c r="DI407">
        <v>4</v>
      </c>
      <c r="DJ407" t="s">
        <v>138</v>
      </c>
      <c r="DK407">
        <v>0</v>
      </c>
      <c r="DO407" t="s">
        <v>164</v>
      </c>
      <c r="DP407" t="s">
        <v>4073</v>
      </c>
      <c r="DQ407">
        <v>69701.34</v>
      </c>
      <c r="DR407">
        <v>103359.14</v>
      </c>
      <c r="DS407">
        <v>168289</v>
      </c>
      <c r="DT407">
        <v>2.66</v>
      </c>
      <c r="DU407">
        <v>38856.82</v>
      </c>
      <c r="DV407">
        <v>38856.82</v>
      </c>
      <c r="DX407" t="s">
        <v>138</v>
      </c>
      <c r="DY407" t="s">
        <v>139</v>
      </c>
      <c r="EA407" t="s">
        <v>1216</v>
      </c>
    </row>
    <row r="408" spans="1:131" x14ac:dyDescent="0.25">
      <c r="A408" s="1">
        <v>407</v>
      </c>
      <c r="B408" s="1">
        <v>235196</v>
      </c>
      <c r="C408" s="1" t="s">
        <v>4074</v>
      </c>
      <c r="D408" s="1" t="s">
        <v>560</v>
      </c>
      <c r="E408" s="1" t="s">
        <v>4075</v>
      </c>
      <c r="F408" s="1" t="s">
        <v>4076</v>
      </c>
      <c r="G408" s="1">
        <v>899562</v>
      </c>
      <c r="H408" s="2">
        <v>37635</v>
      </c>
      <c r="I408" s="1" t="s">
        <v>170</v>
      </c>
      <c r="J408" s="1" t="s">
        <v>130</v>
      </c>
      <c r="K408" s="1" t="s">
        <v>131</v>
      </c>
      <c r="L408" s="1" t="s">
        <v>132</v>
      </c>
      <c r="M408" s="1" t="s">
        <v>131</v>
      </c>
      <c r="N408" s="1" t="s">
        <v>130</v>
      </c>
      <c r="O408" s="1" t="s">
        <v>1199</v>
      </c>
      <c r="P408" s="1" t="s">
        <v>4077</v>
      </c>
      <c r="Q408" s="1" t="s">
        <v>4078</v>
      </c>
      <c r="R408" s="1"/>
      <c r="S408" s="1" t="s">
        <v>4079</v>
      </c>
      <c r="T408" s="1">
        <v>13030</v>
      </c>
      <c r="U408" s="2">
        <v>45606</v>
      </c>
      <c r="V408" s="1" t="s">
        <v>4080</v>
      </c>
      <c r="W408" s="1" t="s">
        <v>138</v>
      </c>
      <c r="X408" s="1" t="s">
        <v>138</v>
      </c>
      <c r="Y408" s="1" t="s">
        <v>139</v>
      </c>
      <c r="Z408" s="1" t="s">
        <v>138</v>
      </c>
      <c r="AA408" s="1" t="s">
        <v>2037</v>
      </c>
      <c r="AB408" s="1"/>
      <c r="AC408" s="1" t="s">
        <v>138</v>
      </c>
      <c r="AD408" s="1"/>
      <c r="AE408" s="1" t="s">
        <v>138</v>
      </c>
      <c r="AF408" s="1" t="s">
        <v>2110</v>
      </c>
      <c r="AG408" s="1"/>
      <c r="AH408" s="1" t="s">
        <v>138</v>
      </c>
      <c r="AI408" s="1" t="s">
        <v>138</v>
      </c>
      <c r="AJ408" s="1" t="s">
        <v>138</v>
      </c>
      <c r="AK408" s="1" t="s">
        <v>138</v>
      </c>
      <c r="AL408" s="1" t="str">
        <f t="shared" si="12"/>
        <v>|Mancanza tipologia richiesta Sovvenzione</v>
      </c>
      <c r="AM408" s="1" t="s">
        <v>2111</v>
      </c>
      <c r="AN408" s="1"/>
      <c r="AO408" s="1" t="s">
        <v>144</v>
      </c>
      <c r="AP408" s="1">
        <v>0</v>
      </c>
      <c r="AQ408" s="1">
        <v>0</v>
      </c>
      <c r="AR408" s="6">
        <v>0</v>
      </c>
      <c r="AS408" s="6"/>
      <c r="AT408" s="6">
        <f t="shared" si="13"/>
        <v>0</v>
      </c>
      <c r="AW408" t="s">
        <v>138</v>
      </c>
      <c r="AY408" t="s">
        <v>146</v>
      </c>
      <c r="AZ408" t="s">
        <v>642</v>
      </c>
      <c r="BB408" t="s">
        <v>129</v>
      </c>
      <c r="BC408" t="s">
        <v>129</v>
      </c>
      <c r="BE408" t="s">
        <v>180</v>
      </c>
      <c r="BF408">
        <v>1</v>
      </c>
      <c r="BG408">
        <v>3</v>
      </c>
      <c r="BH408" t="s">
        <v>149</v>
      </c>
      <c r="BI408">
        <v>2022</v>
      </c>
      <c r="BK408">
        <v>2022</v>
      </c>
      <c r="BL408">
        <v>3</v>
      </c>
      <c r="BM408">
        <v>4</v>
      </c>
      <c r="BN408" t="s">
        <v>150</v>
      </c>
      <c r="BO408" t="s">
        <v>151</v>
      </c>
      <c r="BP408">
        <v>93</v>
      </c>
      <c r="BQ408" t="s">
        <v>855</v>
      </c>
      <c r="BR408" t="s">
        <v>152</v>
      </c>
      <c r="BS408" t="s">
        <v>855</v>
      </c>
      <c r="BT408" t="s">
        <v>152</v>
      </c>
      <c r="BU408" t="s">
        <v>153</v>
      </c>
      <c r="BV408" t="s">
        <v>154</v>
      </c>
      <c r="BW408" t="s">
        <v>183</v>
      </c>
      <c r="BX408" t="s">
        <v>184</v>
      </c>
      <c r="BY408" t="s">
        <v>139</v>
      </c>
      <c r="BZ408" t="s">
        <v>856</v>
      </c>
      <c r="CA408">
        <v>3</v>
      </c>
      <c r="CC408" t="s">
        <v>138</v>
      </c>
      <c r="CD408">
        <v>899562</v>
      </c>
      <c r="CE408" t="s">
        <v>855</v>
      </c>
      <c r="CF408" t="s">
        <v>158</v>
      </c>
      <c r="CG408" t="s">
        <v>159</v>
      </c>
      <c r="CH408" t="s">
        <v>159</v>
      </c>
      <c r="CI408" t="s">
        <v>160</v>
      </c>
      <c r="CK408" t="s">
        <v>139</v>
      </c>
      <c r="CL408" t="s">
        <v>4076</v>
      </c>
      <c r="CO408">
        <v>0</v>
      </c>
      <c r="CP408" t="s">
        <v>139</v>
      </c>
      <c r="CQ408" t="s">
        <v>138</v>
      </c>
      <c r="CS408" t="s">
        <v>162</v>
      </c>
      <c r="CT408" t="s">
        <v>163</v>
      </c>
      <c r="DD408">
        <v>26306.25</v>
      </c>
      <c r="DE408">
        <v>57187.53</v>
      </c>
      <c r="DF408">
        <v>28967.42</v>
      </c>
      <c r="DG408">
        <v>28967.42</v>
      </c>
      <c r="DH408">
        <v>21712.25</v>
      </c>
      <c r="DI408">
        <v>4</v>
      </c>
      <c r="DJ408" t="s">
        <v>138</v>
      </c>
      <c r="DK408">
        <v>0</v>
      </c>
      <c r="DO408" t="s">
        <v>164</v>
      </c>
      <c r="DP408" t="s">
        <v>4081</v>
      </c>
      <c r="DQ408">
        <v>50234.94</v>
      </c>
      <c r="DR408">
        <v>59093.54</v>
      </c>
      <c r="DS408">
        <v>44293</v>
      </c>
      <c r="DT408">
        <v>2.04</v>
      </c>
      <c r="DU408">
        <v>28967.42</v>
      </c>
      <c r="DV408">
        <v>28967.42</v>
      </c>
      <c r="DX408" t="s">
        <v>138</v>
      </c>
      <c r="DY408" t="s">
        <v>139</v>
      </c>
      <c r="EA408" t="s">
        <v>1216</v>
      </c>
    </row>
    <row r="409" spans="1:131" x14ac:dyDescent="0.25">
      <c r="A409" s="1">
        <v>408</v>
      </c>
      <c r="B409" s="1">
        <v>243209</v>
      </c>
      <c r="C409" s="1" t="s">
        <v>4082</v>
      </c>
      <c r="D409" s="1" t="s">
        <v>1363</v>
      </c>
      <c r="E409" s="1" t="s">
        <v>4083</v>
      </c>
      <c r="F409" s="1" t="s">
        <v>4084</v>
      </c>
      <c r="G409" s="1">
        <v>917519</v>
      </c>
      <c r="H409" s="2">
        <v>37597</v>
      </c>
      <c r="I409" s="1" t="s">
        <v>170</v>
      </c>
      <c r="J409" s="1" t="s">
        <v>130</v>
      </c>
      <c r="K409" s="1" t="s">
        <v>131</v>
      </c>
      <c r="L409" s="1" t="s">
        <v>132</v>
      </c>
      <c r="M409" s="1" t="s">
        <v>131</v>
      </c>
      <c r="N409" s="1" t="s">
        <v>130</v>
      </c>
      <c r="O409" s="1" t="s">
        <v>171</v>
      </c>
      <c r="P409" s="1" t="s">
        <v>172</v>
      </c>
      <c r="Q409" s="1" t="s">
        <v>173</v>
      </c>
      <c r="R409" s="1" t="s">
        <v>173</v>
      </c>
      <c r="S409" s="1" t="s">
        <v>4085</v>
      </c>
      <c r="T409" s="1">
        <v>20900</v>
      </c>
      <c r="U409" s="2">
        <v>45496</v>
      </c>
      <c r="V409" s="1" t="s">
        <v>4086</v>
      </c>
      <c r="W409" s="1" t="s">
        <v>138</v>
      </c>
      <c r="X409" s="1" t="s">
        <v>138</v>
      </c>
      <c r="Y409" s="1" t="s">
        <v>139</v>
      </c>
      <c r="Z409" s="1" t="s">
        <v>138</v>
      </c>
      <c r="AA409" s="1" t="s">
        <v>2037</v>
      </c>
      <c r="AB409" s="1"/>
      <c r="AC409" s="1" t="s">
        <v>138</v>
      </c>
      <c r="AD409" s="1"/>
      <c r="AE409" s="1" t="s">
        <v>138</v>
      </c>
      <c r="AF409" s="1" t="s">
        <v>2110</v>
      </c>
      <c r="AG409" s="1"/>
      <c r="AH409" s="1" t="s">
        <v>138</v>
      </c>
      <c r="AI409" s="1" t="s">
        <v>138</v>
      </c>
      <c r="AJ409" s="1" t="s">
        <v>138</v>
      </c>
      <c r="AK409" s="1" t="s">
        <v>138</v>
      </c>
      <c r="AL409" s="1" t="str">
        <f t="shared" si="12"/>
        <v>|Mancanza tipologia richiesta Sovvenzione</v>
      </c>
      <c r="AM409" s="1" t="s">
        <v>2111</v>
      </c>
      <c r="AN409" s="1"/>
      <c r="AO409" s="1" t="s">
        <v>144</v>
      </c>
      <c r="AP409" s="1">
        <v>0</v>
      </c>
      <c r="AQ409" s="1">
        <v>0</v>
      </c>
      <c r="AR409" s="6">
        <v>0</v>
      </c>
      <c r="AS409" s="6"/>
      <c r="AT409" s="6">
        <f t="shared" si="13"/>
        <v>0</v>
      </c>
      <c r="AW409" t="s">
        <v>138</v>
      </c>
      <c r="AY409" t="s">
        <v>428</v>
      </c>
      <c r="BB409" t="s">
        <v>139</v>
      </c>
      <c r="BC409" t="s">
        <v>139</v>
      </c>
      <c r="BE409" t="s">
        <v>148</v>
      </c>
      <c r="BF409">
        <v>2</v>
      </c>
      <c r="BG409">
        <v>2</v>
      </c>
      <c r="BH409" t="s">
        <v>149</v>
      </c>
      <c r="BI409">
        <v>2023</v>
      </c>
      <c r="BK409">
        <v>2023</v>
      </c>
      <c r="BL409">
        <v>2</v>
      </c>
      <c r="BM409">
        <v>4</v>
      </c>
      <c r="BN409" t="s">
        <v>150</v>
      </c>
      <c r="BO409" t="s">
        <v>151</v>
      </c>
      <c r="BP409">
        <v>95</v>
      </c>
      <c r="BQ409" t="s">
        <v>529</v>
      </c>
      <c r="BR409" t="s">
        <v>152</v>
      </c>
      <c r="BS409" t="s">
        <v>529</v>
      </c>
      <c r="BT409" t="s">
        <v>152</v>
      </c>
      <c r="BU409" t="s">
        <v>153</v>
      </c>
      <c r="BV409" t="s">
        <v>154</v>
      </c>
      <c r="BW409" t="s">
        <v>183</v>
      </c>
      <c r="BX409" t="s">
        <v>184</v>
      </c>
      <c r="BY409" t="s">
        <v>138</v>
      </c>
      <c r="BZ409" t="s">
        <v>530</v>
      </c>
      <c r="CA409">
        <v>3</v>
      </c>
      <c r="CC409" t="s">
        <v>138</v>
      </c>
      <c r="CD409">
        <v>917519</v>
      </c>
      <c r="CE409" t="s">
        <v>529</v>
      </c>
      <c r="CF409" t="s">
        <v>158</v>
      </c>
      <c r="CG409" t="s">
        <v>159</v>
      </c>
      <c r="CH409" t="s">
        <v>159</v>
      </c>
      <c r="CI409" t="s">
        <v>160</v>
      </c>
      <c r="CJ409" t="s">
        <v>4087</v>
      </c>
      <c r="CK409" t="s">
        <v>138</v>
      </c>
      <c r="CL409" t="s">
        <v>4084</v>
      </c>
      <c r="CO409">
        <v>-1</v>
      </c>
      <c r="CP409" t="s">
        <v>139</v>
      </c>
      <c r="CQ409" t="s">
        <v>138</v>
      </c>
      <c r="CS409" t="s">
        <v>162</v>
      </c>
      <c r="CT409" t="s">
        <v>163</v>
      </c>
      <c r="DD409">
        <v>26306.25</v>
      </c>
      <c r="DE409">
        <v>57187.53</v>
      </c>
      <c r="DF409">
        <v>37420.76</v>
      </c>
      <c r="DG409">
        <v>37420.76</v>
      </c>
      <c r="DH409">
        <v>126171.97</v>
      </c>
      <c r="DI409">
        <v>4</v>
      </c>
      <c r="DJ409" t="s">
        <v>138</v>
      </c>
      <c r="DK409">
        <v>0</v>
      </c>
      <c r="DO409" t="s">
        <v>164</v>
      </c>
      <c r="DP409" t="s">
        <v>4088</v>
      </c>
      <c r="DQ409">
        <v>19132.599999999999</v>
      </c>
      <c r="DR409">
        <v>58750.6</v>
      </c>
      <c r="DS409">
        <v>198090</v>
      </c>
      <c r="DT409">
        <v>1.57</v>
      </c>
      <c r="DU409">
        <v>37420.76</v>
      </c>
      <c r="DV409">
        <v>37420.76</v>
      </c>
      <c r="DX409" t="s">
        <v>138</v>
      </c>
      <c r="DY409" t="s">
        <v>139</v>
      </c>
      <c r="EA409" t="s">
        <v>1216</v>
      </c>
    </row>
    <row r="410" spans="1:131" x14ac:dyDescent="0.25">
      <c r="A410" s="1">
        <v>409</v>
      </c>
      <c r="B410" s="1">
        <v>247971</v>
      </c>
      <c r="C410" s="1" t="s">
        <v>4089</v>
      </c>
      <c r="D410" s="1" t="s">
        <v>1649</v>
      </c>
      <c r="E410" s="1" t="s">
        <v>4090</v>
      </c>
      <c r="F410" s="1" t="s">
        <v>4091</v>
      </c>
      <c r="G410" s="1">
        <v>887220</v>
      </c>
      <c r="H410" s="2">
        <v>37460</v>
      </c>
      <c r="I410" s="1" t="s">
        <v>129</v>
      </c>
      <c r="J410" s="1" t="s">
        <v>130</v>
      </c>
      <c r="K410" s="1" t="s">
        <v>131</v>
      </c>
      <c r="L410" s="1" t="s">
        <v>132</v>
      </c>
      <c r="M410" s="1" t="s">
        <v>131</v>
      </c>
      <c r="N410" s="1" t="s">
        <v>130</v>
      </c>
      <c r="O410" s="1" t="s">
        <v>171</v>
      </c>
      <c r="P410" s="1" t="s">
        <v>273</v>
      </c>
      <c r="Q410" s="1" t="s">
        <v>158</v>
      </c>
      <c r="R410" s="1" t="s">
        <v>4092</v>
      </c>
      <c r="S410" s="1" t="s">
        <v>4093</v>
      </c>
      <c r="T410" s="1">
        <v>20162</v>
      </c>
      <c r="U410" s="2">
        <v>45559</v>
      </c>
      <c r="V410" s="1" t="s">
        <v>4094</v>
      </c>
      <c r="W410" s="1" t="s">
        <v>138</v>
      </c>
      <c r="X410" s="1" t="s">
        <v>138</v>
      </c>
      <c r="Y410" s="1" t="s">
        <v>138</v>
      </c>
      <c r="Z410" s="1" t="s">
        <v>138</v>
      </c>
      <c r="AA410" s="1" t="s">
        <v>2037</v>
      </c>
      <c r="AB410" s="1"/>
      <c r="AC410" s="1" t="s">
        <v>138</v>
      </c>
      <c r="AD410" s="1"/>
      <c r="AE410" s="1" t="s">
        <v>138</v>
      </c>
      <c r="AF410" s="1" t="s">
        <v>2110</v>
      </c>
      <c r="AG410" s="1"/>
      <c r="AH410" s="1" t="s">
        <v>138</v>
      </c>
      <c r="AI410" s="1" t="s">
        <v>138</v>
      </c>
      <c r="AJ410" s="1" t="s">
        <v>138</v>
      </c>
      <c r="AK410" s="1" t="s">
        <v>138</v>
      </c>
      <c r="AL410" s="1" t="str">
        <f t="shared" si="12"/>
        <v>|Mancanza tipologia richiesta Sovvenzione</v>
      </c>
      <c r="AM410" s="1" t="s">
        <v>2111</v>
      </c>
      <c r="AN410" s="1"/>
      <c r="AO410" s="1" t="s">
        <v>144</v>
      </c>
      <c r="AP410" s="1">
        <v>0</v>
      </c>
      <c r="AQ410" s="1">
        <v>0</v>
      </c>
      <c r="AR410" s="6">
        <v>0</v>
      </c>
      <c r="AS410" s="6"/>
      <c r="AT410" s="6">
        <f t="shared" si="13"/>
        <v>0</v>
      </c>
      <c r="AW410" t="s">
        <v>139</v>
      </c>
      <c r="BB410" t="s">
        <v>139</v>
      </c>
      <c r="BC410" t="s">
        <v>139</v>
      </c>
      <c r="BE410" t="s">
        <v>148</v>
      </c>
      <c r="BF410">
        <v>2</v>
      </c>
      <c r="BG410">
        <v>3</v>
      </c>
      <c r="BH410" t="s">
        <v>149</v>
      </c>
      <c r="BI410">
        <v>2021</v>
      </c>
      <c r="BK410">
        <v>2021</v>
      </c>
      <c r="BL410">
        <v>4</v>
      </c>
      <c r="BM410">
        <v>4</v>
      </c>
      <c r="BN410" t="s">
        <v>150</v>
      </c>
      <c r="BO410" t="s">
        <v>151</v>
      </c>
      <c r="BP410">
        <v>94</v>
      </c>
      <c r="BQ410" t="s">
        <v>1134</v>
      </c>
      <c r="BR410" t="s">
        <v>152</v>
      </c>
      <c r="BS410" t="s">
        <v>1134</v>
      </c>
      <c r="BT410" t="s">
        <v>152</v>
      </c>
      <c r="BU410" t="s">
        <v>153</v>
      </c>
      <c r="BV410" t="s">
        <v>154</v>
      </c>
      <c r="BW410" t="s">
        <v>183</v>
      </c>
      <c r="BX410" t="s">
        <v>184</v>
      </c>
      <c r="BY410" t="s">
        <v>138</v>
      </c>
      <c r="BZ410" t="s">
        <v>1025</v>
      </c>
      <c r="CA410">
        <v>3</v>
      </c>
      <c r="CC410" t="s">
        <v>138</v>
      </c>
      <c r="CK410" t="s">
        <v>139</v>
      </c>
      <c r="CO410">
        <v>1</v>
      </c>
      <c r="CP410" t="s">
        <v>138</v>
      </c>
      <c r="CQ410" t="s">
        <v>139</v>
      </c>
      <c r="CR410" t="s">
        <v>2206</v>
      </c>
      <c r="CS410" t="s">
        <v>162</v>
      </c>
      <c r="CT410" t="s">
        <v>163</v>
      </c>
      <c r="DD410">
        <v>26306.25</v>
      </c>
      <c r="DE410">
        <v>57187.53</v>
      </c>
      <c r="DF410">
        <v>30087.09</v>
      </c>
      <c r="DG410">
        <v>30087.09</v>
      </c>
      <c r="DH410">
        <v>39299.51</v>
      </c>
      <c r="DI410">
        <v>4</v>
      </c>
      <c r="DJ410" t="s">
        <v>138</v>
      </c>
      <c r="DK410">
        <v>0</v>
      </c>
      <c r="DO410" t="s">
        <v>164</v>
      </c>
      <c r="DP410" t="s">
        <v>4095</v>
      </c>
      <c r="DQ410">
        <v>45343.46</v>
      </c>
      <c r="DR410">
        <v>61377.66</v>
      </c>
      <c r="DS410">
        <v>80171</v>
      </c>
      <c r="DT410">
        <v>2.04</v>
      </c>
      <c r="DU410">
        <v>30087.09</v>
      </c>
      <c r="DV410">
        <v>30087.09</v>
      </c>
      <c r="DX410" t="s">
        <v>138</v>
      </c>
      <c r="DY410" t="s">
        <v>139</v>
      </c>
      <c r="EA410" t="s">
        <v>1216</v>
      </c>
    </row>
    <row r="411" spans="1:131" x14ac:dyDescent="0.25">
      <c r="A411" s="1">
        <v>410</v>
      </c>
      <c r="B411" s="1">
        <v>245687</v>
      </c>
      <c r="C411" s="1" t="s">
        <v>4096</v>
      </c>
      <c r="D411" s="1" t="s">
        <v>3505</v>
      </c>
      <c r="E411" s="1" t="s">
        <v>4097</v>
      </c>
      <c r="F411" s="1" t="s">
        <v>4098</v>
      </c>
      <c r="G411" s="1">
        <v>904532</v>
      </c>
      <c r="H411" s="2">
        <v>37457</v>
      </c>
      <c r="I411" s="1" t="s">
        <v>129</v>
      </c>
      <c r="J411" s="1" t="s">
        <v>130</v>
      </c>
      <c r="K411" s="1" t="s">
        <v>131</v>
      </c>
      <c r="L411" s="1" t="s">
        <v>132</v>
      </c>
      <c r="M411" s="1" t="s">
        <v>131</v>
      </c>
      <c r="N411" s="1" t="s">
        <v>130</v>
      </c>
      <c r="O411" s="1" t="s">
        <v>171</v>
      </c>
      <c r="P411" s="1" t="s">
        <v>1074</v>
      </c>
      <c r="Q411" s="1" t="s">
        <v>4099</v>
      </c>
      <c r="R411" s="1"/>
      <c r="S411" s="1" t="s">
        <v>4100</v>
      </c>
      <c r="T411" s="1">
        <v>24020</v>
      </c>
      <c r="U411" s="2">
        <v>45498</v>
      </c>
      <c r="V411" s="1" t="s">
        <v>4101</v>
      </c>
      <c r="W411" s="1" t="s">
        <v>138</v>
      </c>
      <c r="X411" s="1" t="s">
        <v>138</v>
      </c>
      <c r="Y411" s="1" t="s">
        <v>139</v>
      </c>
      <c r="Z411" s="1" t="s">
        <v>138</v>
      </c>
      <c r="AA411" s="1" t="s">
        <v>2037</v>
      </c>
      <c r="AB411" s="1"/>
      <c r="AC411" s="1" t="s">
        <v>138</v>
      </c>
      <c r="AD411" s="1"/>
      <c r="AE411" s="1" t="s">
        <v>138</v>
      </c>
      <c r="AF411" s="1" t="s">
        <v>305</v>
      </c>
      <c r="AG411" s="1" t="s">
        <v>306</v>
      </c>
      <c r="AH411" s="1" t="s">
        <v>138</v>
      </c>
      <c r="AI411" s="1" t="s">
        <v>138</v>
      </c>
      <c r="AJ411" s="1" t="s">
        <v>138</v>
      </c>
      <c r="AK411" s="1" t="s">
        <v>138</v>
      </c>
      <c r="AL411" s="1" t="str">
        <f t="shared" si="12"/>
        <v>|Istruttoria Documenti NON Conforme</v>
      </c>
      <c r="AM411" s="1" t="s">
        <v>307</v>
      </c>
      <c r="AN411" s="1"/>
      <c r="AO411" s="1" t="s">
        <v>144</v>
      </c>
      <c r="AP411" s="1">
        <v>0</v>
      </c>
      <c r="AQ411" s="1">
        <v>0</v>
      </c>
      <c r="AR411" s="6">
        <v>0</v>
      </c>
      <c r="AS411" s="6"/>
      <c r="AT411" s="6">
        <f t="shared" si="13"/>
        <v>0</v>
      </c>
      <c r="AW411" t="s">
        <v>138</v>
      </c>
      <c r="AY411" t="s">
        <v>280</v>
      </c>
      <c r="BB411" t="s">
        <v>281</v>
      </c>
      <c r="BC411" t="s">
        <v>281</v>
      </c>
      <c r="BE411" t="s">
        <v>180</v>
      </c>
      <c r="BF411">
        <v>1</v>
      </c>
      <c r="BG411">
        <v>3</v>
      </c>
      <c r="BH411" t="s">
        <v>149</v>
      </c>
      <c r="BI411">
        <v>2022</v>
      </c>
      <c r="BK411">
        <v>2022</v>
      </c>
      <c r="BL411">
        <v>3</v>
      </c>
      <c r="BM411">
        <v>4</v>
      </c>
      <c r="BN411" t="s">
        <v>150</v>
      </c>
      <c r="BO411" t="s">
        <v>151</v>
      </c>
      <c r="BP411">
        <v>91</v>
      </c>
      <c r="BQ411" t="s">
        <v>2796</v>
      </c>
      <c r="BR411" t="s">
        <v>152</v>
      </c>
      <c r="BS411" t="s">
        <v>2796</v>
      </c>
      <c r="BT411" t="s">
        <v>152</v>
      </c>
      <c r="BU411" t="s">
        <v>153</v>
      </c>
      <c r="BV411" t="s">
        <v>629</v>
      </c>
      <c r="BW411" t="s">
        <v>183</v>
      </c>
      <c r="BX411" t="s">
        <v>184</v>
      </c>
      <c r="BY411" t="s">
        <v>138</v>
      </c>
      <c r="BZ411" t="s">
        <v>945</v>
      </c>
      <c r="CA411">
        <v>3</v>
      </c>
      <c r="CC411" t="s">
        <v>138</v>
      </c>
      <c r="CD411">
        <v>904532</v>
      </c>
      <c r="CE411" t="s">
        <v>2796</v>
      </c>
      <c r="CF411" t="s">
        <v>631</v>
      </c>
      <c r="CG411" t="s">
        <v>159</v>
      </c>
      <c r="CH411" t="s">
        <v>159</v>
      </c>
      <c r="CI411" t="s">
        <v>160</v>
      </c>
      <c r="CJ411" t="s">
        <v>4102</v>
      </c>
      <c r="CK411" t="s">
        <v>139</v>
      </c>
      <c r="CL411" t="s">
        <v>4098</v>
      </c>
      <c r="CO411">
        <v>0</v>
      </c>
      <c r="CP411" t="s">
        <v>139</v>
      </c>
      <c r="CQ411" t="s">
        <v>138</v>
      </c>
      <c r="CS411" t="s">
        <v>162</v>
      </c>
      <c r="CT411" t="s">
        <v>163</v>
      </c>
      <c r="DD411">
        <v>26306.25</v>
      </c>
      <c r="DE411">
        <v>57187.53</v>
      </c>
      <c r="DF411">
        <v>37454.910000000003</v>
      </c>
      <c r="DG411">
        <v>37454.910000000003</v>
      </c>
      <c r="DH411">
        <v>76396.39</v>
      </c>
      <c r="DI411">
        <v>4</v>
      </c>
      <c r="DJ411" t="s">
        <v>138</v>
      </c>
      <c r="DK411">
        <v>0</v>
      </c>
      <c r="DO411" t="s">
        <v>164</v>
      </c>
      <c r="DP411" t="s">
        <v>4103</v>
      </c>
      <c r="DQ411">
        <v>67635.66</v>
      </c>
      <c r="DR411">
        <v>114237.46</v>
      </c>
      <c r="DS411">
        <v>233009</v>
      </c>
      <c r="DT411">
        <v>3.05</v>
      </c>
      <c r="DU411">
        <v>37454.910000000003</v>
      </c>
      <c r="DV411">
        <v>37454.910000000003</v>
      </c>
      <c r="DX411" t="s">
        <v>138</v>
      </c>
      <c r="DY411" t="s">
        <v>139</v>
      </c>
      <c r="EA411" t="s">
        <v>1216</v>
      </c>
    </row>
    <row r="412" spans="1:131" x14ac:dyDescent="0.25">
      <c r="A412" s="1">
        <v>411</v>
      </c>
      <c r="B412" s="1">
        <v>245099</v>
      </c>
      <c r="C412" s="1" t="s">
        <v>4104</v>
      </c>
      <c r="D412" s="1" t="s">
        <v>4105</v>
      </c>
      <c r="E412" s="1" t="s">
        <v>4106</v>
      </c>
      <c r="F412" s="1" t="s">
        <v>4107</v>
      </c>
      <c r="G412" s="1"/>
      <c r="H412" s="2">
        <v>37428</v>
      </c>
      <c r="I412" s="1" t="s">
        <v>170</v>
      </c>
      <c r="J412" s="1" t="s">
        <v>130</v>
      </c>
      <c r="K412" s="1" t="s">
        <v>131</v>
      </c>
      <c r="L412" s="1" t="s">
        <v>132</v>
      </c>
      <c r="M412" s="1" t="s">
        <v>131</v>
      </c>
      <c r="N412" s="1" t="s">
        <v>130</v>
      </c>
      <c r="O412" s="1" t="s">
        <v>1852</v>
      </c>
      <c r="P412" s="1" t="s">
        <v>4108</v>
      </c>
      <c r="Q412" s="1" t="s">
        <v>4109</v>
      </c>
      <c r="R412" s="1"/>
      <c r="S412" s="1" t="s">
        <v>4110</v>
      </c>
      <c r="T412" s="1">
        <v>88022</v>
      </c>
      <c r="U412" s="2">
        <v>45484</v>
      </c>
      <c r="V412" s="1" t="s">
        <v>4111</v>
      </c>
      <c r="W412" s="1" t="s">
        <v>138</v>
      </c>
      <c r="X412" s="1" t="s">
        <v>138</v>
      </c>
      <c r="Y412" s="1" t="s">
        <v>139</v>
      </c>
      <c r="Z412" s="1" t="s">
        <v>138</v>
      </c>
      <c r="AA412" s="1" t="s">
        <v>2037</v>
      </c>
      <c r="AB412" s="1"/>
      <c r="AC412" s="1" t="s">
        <v>138</v>
      </c>
      <c r="AD412" s="1"/>
      <c r="AE412" s="1" t="s">
        <v>138</v>
      </c>
      <c r="AF412" s="1"/>
      <c r="AG412" s="1"/>
      <c r="AH412" s="1" t="s">
        <v>138</v>
      </c>
      <c r="AI412" s="1" t="s">
        <v>138</v>
      </c>
      <c r="AJ412" s="1" t="s">
        <v>138</v>
      </c>
      <c r="AK412" s="1" t="s">
        <v>138</v>
      </c>
      <c r="AL412" s="1" t="str">
        <f t="shared" si="12"/>
        <v>|Mancanza tipologia richiesta Sovvenzione</v>
      </c>
      <c r="AM412" s="1" t="s">
        <v>2111</v>
      </c>
      <c r="AN412" s="1"/>
      <c r="AO412" s="1" t="s">
        <v>144</v>
      </c>
      <c r="AP412" s="1">
        <v>0</v>
      </c>
      <c r="AQ412" s="1">
        <v>0</v>
      </c>
      <c r="AR412" s="6">
        <v>0</v>
      </c>
      <c r="AS412" s="6"/>
      <c r="AT412" s="6">
        <f t="shared" si="13"/>
        <v>0</v>
      </c>
      <c r="AW412" t="s">
        <v>138</v>
      </c>
      <c r="AY412" t="s">
        <v>146</v>
      </c>
      <c r="AZ412" t="s">
        <v>147</v>
      </c>
      <c r="BB412" t="s">
        <v>129</v>
      </c>
      <c r="BC412" t="s">
        <v>129</v>
      </c>
      <c r="BE412" t="s">
        <v>148</v>
      </c>
      <c r="BF412">
        <v>2</v>
      </c>
      <c r="BG412">
        <v>3</v>
      </c>
      <c r="BH412" t="s">
        <v>149</v>
      </c>
      <c r="BI412">
        <v>2021</v>
      </c>
      <c r="BJ412">
        <v>2021</v>
      </c>
      <c r="BK412">
        <v>2021</v>
      </c>
      <c r="BL412">
        <v>4</v>
      </c>
      <c r="BM412">
        <v>4</v>
      </c>
      <c r="BN412" t="s">
        <v>150</v>
      </c>
      <c r="BO412" t="s">
        <v>151</v>
      </c>
      <c r="BP412">
        <v>93</v>
      </c>
      <c r="BQ412" t="s">
        <v>1360</v>
      </c>
      <c r="BR412" t="s">
        <v>152</v>
      </c>
      <c r="BS412" t="s">
        <v>1360</v>
      </c>
      <c r="BT412" t="s">
        <v>152</v>
      </c>
      <c r="BU412" t="s">
        <v>153</v>
      </c>
      <c r="BV412" t="s">
        <v>154</v>
      </c>
      <c r="BW412" t="s">
        <v>183</v>
      </c>
      <c r="BX412" t="s">
        <v>184</v>
      </c>
      <c r="BY412" t="s">
        <v>139</v>
      </c>
      <c r="BZ412" t="s">
        <v>1361</v>
      </c>
      <c r="CA412">
        <v>3</v>
      </c>
      <c r="CC412" t="s">
        <v>138</v>
      </c>
      <c r="CD412">
        <v>916018</v>
      </c>
      <c r="CE412" t="s">
        <v>1360</v>
      </c>
      <c r="CF412" t="s">
        <v>158</v>
      </c>
      <c r="CG412" t="s">
        <v>159</v>
      </c>
      <c r="CH412" t="s">
        <v>159</v>
      </c>
      <c r="CI412" t="s">
        <v>160</v>
      </c>
      <c r="CK412" t="s">
        <v>138</v>
      </c>
      <c r="CL412" t="s">
        <v>4107</v>
      </c>
      <c r="CO412">
        <v>1</v>
      </c>
      <c r="CP412" t="s">
        <v>139</v>
      </c>
      <c r="CQ412" t="s">
        <v>139</v>
      </c>
      <c r="CS412" t="s">
        <v>162</v>
      </c>
      <c r="CT412" t="s">
        <v>163</v>
      </c>
      <c r="DD412">
        <v>26306.25</v>
      </c>
      <c r="DE412">
        <v>57187.53</v>
      </c>
      <c r="DF412">
        <v>33327.01</v>
      </c>
      <c r="DG412">
        <v>33327.01</v>
      </c>
      <c r="DH412">
        <v>36616.26</v>
      </c>
      <c r="DI412">
        <v>4</v>
      </c>
      <c r="DJ412" t="s">
        <v>138</v>
      </c>
      <c r="DK412">
        <v>0</v>
      </c>
      <c r="DO412" t="s">
        <v>164</v>
      </c>
      <c r="DP412" t="s">
        <v>4112</v>
      </c>
      <c r="DQ412">
        <v>63969.26</v>
      </c>
      <c r="DR412">
        <v>81984.460000000006</v>
      </c>
      <c r="DS412">
        <v>90076</v>
      </c>
      <c r="DT412">
        <v>2.46</v>
      </c>
      <c r="DU412">
        <v>33327.01</v>
      </c>
      <c r="DV412">
        <v>33327.01</v>
      </c>
      <c r="DX412" t="s">
        <v>138</v>
      </c>
      <c r="DY412" t="s">
        <v>139</v>
      </c>
      <c r="EA412" t="s">
        <v>1216</v>
      </c>
    </row>
    <row r="413" spans="1:131" x14ac:dyDescent="0.25">
      <c r="A413" s="1">
        <v>412</v>
      </c>
      <c r="B413" s="1">
        <v>234091</v>
      </c>
      <c r="C413" s="1" t="s">
        <v>4113</v>
      </c>
      <c r="D413" s="1" t="s">
        <v>560</v>
      </c>
      <c r="E413" s="1" t="s">
        <v>4114</v>
      </c>
      <c r="F413" s="1" t="s">
        <v>4115</v>
      </c>
      <c r="G413" s="1">
        <v>900114</v>
      </c>
      <c r="H413" s="2">
        <v>37387</v>
      </c>
      <c r="I413" s="1" t="s">
        <v>170</v>
      </c>
      <c r="J413" s="1" t="s">
        <v>130</v>
      </c>
      <c r="K413" s="1" t="s">
        <v>131</v>
      </c>
      <c r="L413" s="1" t="s">
        <v>132</v>
      </c>
      <c r="M413" s="1" t="s">
        <v>131</v>
      </c>
      <c r="N413" s="1" t="s">
        <v>130</v>
      </c>
      <c r="O413" s="1" t="s">
        <v>171</v>
      </c>
      <c r="P413" s="1" t="s">
        <v>1010</v>
      </c>
      <c r="Q413" s="1" t="s">
        <v>1811</v>
      </c>
      <c r="R413" s="1"/>
      <c r="S413" s="1" t="s">
        <v>4116</v>
      </c>
      <c r="T413" s="1">
        <v>23900</v>
      </c>
      <c r="U413" s="2">
        <v>45563</v>
      </c>
      <c r="V413" s="1" t="s">
        <v>4117</v>
      </c>
      <c r="W413" s="1" t="s">
        <v>138</v>
      </c>
      <c r="X413" s="1" t="s">
        <v>138</v>
      </c>
      <c r="Y413" s="1" t="s">
        <v>139</v>
      </c>
      <c r="Z413" s="1" t="s">
        <v>138</v>
      </c>
      <c r="AA413" s="1" t="s">
        <v>2037</v>
      </c>
      <c r="AB413" s="1"/>
      <c r="AC413" s="1" t="s">
        <v>138</v>
      </c>
      <c r="AD413" s="1"/>
      <c r="AE413" s="1" t="s">
        <v>138</v>
      </c>
      <c r="AF413" s="1" t="s">
        <v>2110</v>
      </c>
      <c r="AG413" s="1"/>
      <c r="AH413" s="1" t="s">
        <v>138</v>
      </c>
      <c r="AI413" s="1" t="s">
        <v>138</v>
      </c>
      <c r="AJ413" s="1" t="s">
        <v>138</v>
      </c>
      <c r="AK413" s="1" t="s">
        <v>138</v>
      </c>
      <c r="AL413" s="1" t="str">
        <f t="shared" si="12"/>
        <v>|Mancanza tipologia richiesta Sovvenzione</v>
      </c>
      <c r="AM413" s="1" t="s">
        <v>2111</v>
      </c>
      <c r="AN413" s="1"/>
      <c r="AO413" s="1" t="s">
        <v>144</v>
      </c>
      <c r="AP413" s="1">
        <v>0</v>
      </c>
      <c r="AQ413" s="1">
        <v>0</v>
      </c>
      <c r="AR413" s="6">
        <v>0</v>
      </c>
      <c r="AS413" s="6"/>
      <c r="AT413" s="6">
        <f t="shared" si="13"/>
        <v>0</v>
      </c>
      <c r="AW413" t="s">
        <v>138</v>
      </c>
      <c r="AY413" t="s">
        <v>280</v>
      </c>
      <c r="BB413" t="s">
        <v>281</v>
      </c>
      <c r="BC413" t="s">
        <v>281</v>
      </c>
      <c r="BE413" t="s">
        <v>180</v>
      </c>
      <c r="BF413">
        <v>1</v>
      </c>
      <c r="BG413">
        <v>3</v>
      </c>
      <c r="BH413" t="s">
        <v>149</v>
      </c>
      <c r="BI413">
        <v>2021</v>
      </c>
      <c r="BJ413">
        <v>2022</v>
      </c>
      <c r="BK413">
        <v>2021</v>
      </c>
      <c r="BL413">
        <v>4</v>
      </c>
      <c r="BM413">
        <v>4</v>
      </c>
      <c r="BN413" t="s">
        <v>150</v>
      </c>
      <c r="BO413" t="s">
        <v>151</v>
      </c>
      <c r="BP413">
        <v>93</v>
      </c>
      <c r="BQ413" t="s">
        <v>855</v>
      </c>
      <c r="BR413" t="s">
        <v>152</v>
      </c>
      <c r="BS413" t="s">
        <v>855</v>
      </c>
      <c r="BT413" t="s">
        <v>152</v>
      </c>
      <c r="BU413" t="s">
        <v>153</v>
      </c>
      <c r="BV413" t="s">
        <v>154</v>
      </c>
      <c r="BW413" t="s">
        <v>183</v>
      </c>
      <c r="BX413" t="s">
        <v>184</v>
      </c>
      <c r="BY413" t="s">
        <v>139</v>
      </c>
      <c r="BZ413" t="s">
        <v>856</v>
      </c>
      <c r="CA413">
        <v>3</v>
      </c>
      <c r="CC413" t="s">
        <v>138</v>
      </c>
      <c r="CD413">
        <v>900114</v>
      </c>
      <c r="CE413" t="s">
        <v>855</v>
      </c>
      <c r="CF413" t="s">
        <v>158</v>
      </c>
      <c r="CG413" t="s">
        <v>159</v>
      </c>
      <c r="CH413" t="s">
        <v>159</v>
      </c>
      <c r="CI413" t="s">
        <v>160</v>
      </c>
      <c r="CK413" t="s">
        <v>139</v>
      </c>
      <c r="CL413" t="s">
        <v>4115</v>
      </c>
      <c r="CO413">
        <v>1</v>
      </c>
      <c r="CP413" t="s">
        <v>139</v>
      </c>
      <c r="CQ413" t="s">
        <v>139</v>
      </c>
      <c r="CS413" t="s">
        <v>162</v>
      </c>
      <c r="CT413" t="s">
        <v>163</v>
      </c>
      <c r="DD413">
        <v>26306.25</v>
      </c>
      <c r="DE413">
        <v>57187.53</v>
      </c>
      <c r="DF413">
        <v>27357.19</v>
      </c>
      <c r="DG413">
        <v>27357.19</v>
      </c>
      <c r="DH413">
        <v>20704.57</v>
      </c>
      <c r="DI413">
        <v>4</v>
      </c>
      <c r="DJ413" t="s">
        <v>138</v>
      </c>
      <c r="DK413">
        <v>0</v>
      </c>
      <c r="DO413" t="s">
        <v>164</v>
      </c>
      <c r="DP413" t="s">
        <v>4118</v>
      </c>
      <c r="DQ413">
        <v>47361.2</v>
      </c>
      <c r="DR413">
        <v>55808.67</v>
      </c>
      <c r="DS413">
        <v>42237.33</v>
      </c>
      <c r="DT413">
        <v>2.04</v>
      </c>
      <c r="DU413">
        <v>27357.19</v>
      </c>
      <c r="DV413">
        <v>27357.19</v>
      </c>
      <c r="DX413" t="s">
        <v>138</v>
      </c>
      <c r="DY413" t="s">
        <v>139</v>
      </c>
      <c r="EA413" t="s">
        <v>1216</v>
      </c>
    </row>
    <row r="414" spans="1:131" x14ac:dyDescent="0.25">
      <c r="A414" s="1">
        <v>413</v>
      </c>
      <c r="B414" s="1">
        <v>241275</v>
      </c>
      <c r="C414" s="1" t="s">
        <v>4119</v>
      </c>
      <c r="D414" s="1" t="s">
        <v>3990</v>
      </c>
      <c r="E414" s="1" t="s">
        <v>4120</v>
      </c>
      <c r="F414" s="1" t="s">
        <v>4121</v>
      </c>
      <c r="G414" s="1">
        <v>899230</v>
      </c>
      <c r="H414" s="2">
        <v>37367</v>
      </c>
      <c r="I414" s="1" t="s">
        <v>129</v>
      </c>
      <c r="J414" s="1" t="s">
        <v>130</v>
      </c>
      <c r="K414" s="1" t="s">
        <v>131</v>
      </c>
      <c r="L414" s="1" t="s">
        <v>132</v>
      </c>
      <c r="M414" s="1" t="s">
        <v>131</v>
      </c>
      <c r="N414" s="1" t="s">
        <v>130</v>
      </c>
      <c r="O414" s="1" t="s">
        <v>171</v>
      </c>
      <c r="P414" s="1" t="s">
        <v>273</v>
      </c>
      <c r="Q414" s="1" t="s">
        <v>1937</v>
      </c>
      <c r="R414" s="1" t="s">
        <v>1937</v>
      </c>
      <c r="S414" s="1" t="s">
        <v>4122</v>
      </c>
      <c r="T414" s="1">
        <v>20099</v>
      </c>
      <c r="U414" s="2">
        <v>45728</v>
      </c>
      <c r="V414" s="1" t="s">
        <v>4123</v>
      </c>
      <c r="W414" s="1" t="s">
        <v>138</v>
      </c>
      <c r="X414" s="1" t="s">
        <v>138</v>
      </c>
      <c r="Y414" s="1" t="s">
        <v>139</v>
      </c>
      <c r="Z414" s="1" t="s">
        <v>138</v>
      </c>
      <c r="AA414" s="1" t="s">
        <v>2037</v>
      </c>
      <c r="AB414" s="1"/>
      <c r="AC414" s="1" t="s">
        <v>138</v>
      </c>
      <c r="AD414" s="1"/>
      <c r="AE414" s="1" t="s">
        <v>138</v>
      </c>
      <c r="AF414" s="1" t="s">
        <v>4124</v>
      </c>
      <c r="AG414" s="1" t="s">
        <v>4125</v>
      </c>
      <c r="AH414" s="1" t="s">
        <v>138</v>
      </c>
      <c r="AI414" s="1" t="s">
        <v>138</v>
      </c>
      <c r="AJ414" s="1" t="s">
        <v>138</v>
      </c>
      <c r="AK414" s="1" t="s">
        <v>138</v>
      </c>
      <c r="AL414" s="1" t="str">
        <f t="shared" si="12"/>
        <v>|Istruttoria Documenti NON Conforme</v>
      </c>
      <c r="AM414" s="1" t="s">
        <v>307</v>
      </c>
      <c r="AN414" s="1"/>
      <c r="AO414" s="1" t="s">
        <v>144</v>
      </c>
      <c r="AP414" s="1">
        <v>0</v>
      </c>
      <c r="AQ414" s="1">
        <v>0</v>
      </c>
      <c r="AR414" s="6">
        <v>0</v>
      </c>
      <c r="AS414" s="6"/>
      <c r="AT414" s="6">
        <f t="shared" si="13"/>
        <v>0</v>
      </c>
      <c r="AW414" t="s">
        <v>139</v>
      </c>
      <c r="BB414" t="s">
        <v>139</v>
      </c>
      <c r="BC414" t="s">
        <v>139</v>
      </c>
      <c r="BE414" t="s">
        <v>180</v>
      </c>
      <c r="BF414">
        <v>1</v>
      </c>
      <c r="BG414">
        <v>3</v>
      </c>
      <c r="BH414" t="s">
        <v>149</v>
      </c>
      <c r="BI414">
        <v>2022</v>
      </c>
      <c r="BK414">
        <v>2022</v>
      </c>
      <c r="BL414">
        <v>3</v>
      </c>
      <c r="BM414">
        <v>6</v>
      </c>
      <c r="BN414" t="s">
        <v>150</v>
      </c>
      <c r="BO414" t="s">
        <v>151</v>
      </c>
      <c r="BP414">
        <v>90</v>
      </c>
      <c r="BQ414">
        <v>581</v>
      </c>
      <c r="BR414" t="s">
        <v>152</v>
      </c>
      <c r="BS414">
        <v>581</v>
      </c>
      <c r="BT414" t="s">
        <v>152</v>
      </c>
      <c r="BU414" t="s">
        <v>153</v>
      </c>
      <c r="BV414" t="s">
        <v>154</v>
      </c>
      <c r="BW414" t="s">
        <v>155</v>
      </c>
      <c r="BX414" t="s">
        <v>156</v>
      </c>
      <c r="BY414" t="s">
        <v>138</v>
      </c>
      <c r="BZ414" t="s">
        <v>157</v>
      </c>
      <c r="CA414">
        <v>5</v>
      </c>
      <c r="CC414" t="s">
        <v>138</v>
      </c>
      <c r="CD414">
        <v>899230</v>
      </c>
      <c r="CE414">
        <v>581</v>
      </c>
      <c r="CF414" t="s">
        <v>158</v>
      </c>
      <c r="CG414" t="s">
        <v>159</v>
      </c>
      <c r="CH414" t="s">
        <v>159</v>
      </c>
      <c r="CI414" t="s">
        <v>160</v>
      </c>
      <c r="CK414" t="s">
        <v>139</v>
      </c>
      <c r="CL414" t="s">
        <v>4121</v>
      </c>
      <c r="CO414">
        <v>-2</v>
      </c>
      <c r="CP414" t="s">
        <v>139</v>
      </c>
      <c r="CQ414" t="s">
        <v>138</v>
      </c>
      <c r="CS414" t="s">
        <v>162</v>
      </c>
      <c r="CT414" t="s">
        <v>163</v>
      </c>
      <c r="DD414">
        <v>26306.25</v>
      </c>
      <c r="DE414">
        <v>57187.53</v>
      </c>
      <c r="DF414">
        <v>29760.92</v>
      </c>
      <c r="DG414">
        <v>29760.92</v>
      </c>
      <c r="DH414">
        <v>79119.789999999994</v>
      </c>
      <c r="DI414">
        <v>4</v>
      </c>
      <c r="DJ414" t="s">
        <v>138</v>
      </c>
      <c r="DK414">
        <v>0</v>
      </c>
      <c r="DO414" t="s">
        <v>164</v>
      </c>
      <c r="DP414" t="s">
        <v>4126</v>
      </c>
      <c r="DQ414">
        <v>31218.799999999999</v>
      </c>
      <c r="DR414">
        <v>66664.47</v>
      </c>
      <c r="DS414">
        <v>177228.33</v>
      </c>
      <c r="DT414">
        <v>2.2400000000000002</v>
      </c>
      <c r="DU414">
        <v>29760.92</v>
      </c>
      <c r="DV414">
        <v>29760.92</v>
      </c>
      <c r="DX414" t="s">
        <v>138</v>
      </c>
      <c r="DY414" t="s">
        <v>139</v>
      </c>
      <c r="EA414" t="s">
        <v>1216</v>
      </c>
    </row>
    <row r="415" spans="1:131" x14ac:dyDescent="0.25">
      <c r="A415" s="1">
        <v>414</v>
      </c>
      <c r="B415" s="1">
        <v>232464</v>
      </c>
      <c r="C415" s="1" t="s">
        <v>4127</v>
      </c>
      <c r="D415" s="1" t="s">
        <v>1649</v>
      </c>
      <c r="E415" s="1" t="s">
        <v>4128</v>
      </c>
      <c r="F415" s="1" t="s">
        <v>4129</v>
      </c>
      <c r="G415" s="1">
        <v>886880</v>
      </c>
      <c r="H415" s="2">
        <v>37329</v>
      </c>
      <c r="I415" s="1" t="s">
        <v>129</v>
      </c>
      <c r="J415" s="1" t="s">
        <v>130</v>
      </c>
      <c r="K415" s="1" t="s">
        <v>131</v>
      </c>
      <c r="L415" s="1" t="s">
        <v>132</v>
      </c>
      <c r="M415" s="1" t="s">
        <v>131</v>
      </c>
      <c r="N415" s="1" t="s">
        <v>130</v>
      </c>
      <c r="O415" s="1" t="s">
        <v>171</v>
      </c>
      <c r="P415" s="1" t="s">
        <v>1993</v>
      </c>
      <c r="Q415" s="1" t="s">
        <v>4130</v>
      </c>
      <c r="R415" s="1" t="s">
        <v>4130</v>
      </c>
      <c r="S415" s="1" t="s">
        <v>4131</v>
      </c>
      <c r="T415" s="1">
        <v>27020</v>
      </c>
      <c r="U415" s="2">
        <v>45547</v>
      </c>
      <c r="V415" s="1" t="s">
        <v>4132</v>
      </c>
      <c r="W415" s="1" t="s">
        <v>138</v>
      </c>
      <c r="X415" s="1" t="s">
        <v>138</v>
      </c>
      <c r="Y415" s="1" t="s">
        <v>139</v>
      </c>
      <c r="Z415" s="1" t="s">
        <v>138</v>
      </c>
      <c r="AA415" s="1" t="s">
        <v>2037</v>
      </c>
      <c r="AB415" s="1"/>
      <c r="AC415" s="1" t="s">
        <v>138</v>
      </c>
      <c r="AD415" s="1"/>
      <c r="AE415" s="1" t="s">
        <v>138</v>
      </c>
      <c r="AF415" s="1" t="s">
        <v>3343</v>
      </c>
      <c r="AG415" s="1" t="s">
        <v>3344</v>
      </c>
      <c r="AH415" s="1" t="s">
        <v>138</v>
      </c>
      <c r="AI415" s="1" t="s">
        <v>138</v>
      </c>
      <c r="AJ415" s="1" t="s">
        <v>138</v>
      </c>
      <c r="AK415" s="1" t="s">
        <v>138</v>
      </c>
      <c r="AL415" s="1" t="str">
        <f t="shared" si="12"/>
        <v>|Istruttoria Documenti NON Conforme</v>
      </c>
      <c r="AM415" s="1" t="s">
        <v>307</v>
      </c>
      <c r="AN415" s="1"/>
      <c r="AO415" s="1" t="s">
        <v>144</v>
      </c>
      <c r="AP415" s="1">
        <v>0</v>
      </c>
      <c r="AQ415" s="1">
        <v>0</v>
      </c>
      <c r="AR415" s="6">
        <v>0</v>
      </c>
      <c r="AS415" s="6"/>
      <c r="AT415" s="6">
        <f t="shared" si="13"/>
        <v>0</v>
      </c>
      <c r="AW415" t="s">
        <v>138</v>
      </c>
      <c r="AY415" t="s">
        <v>280</v>
      </c>
      <c r="BB415" t="s">
        <v>281</v>
      </c>
      <c r="BC415" t="s">
        <v>281</v>
      </c>
      <c r="BE415" t="s">
        <v>148</v>
      </c>
      <c r="BF415">
        <v>2</v>
      </c>
      <c r="BG415">
        <v>3</v>
      </c>
      <c r="BH415" t="s">
        <v>149</v>
      </c>
      <c r="BI415">
        <v>2021</v>
      </c>
      <c r="BJ415">
        <v>2023</v>
      </c>
      <c r="BK415">
        <v>2023</v>
      </c>
      <c r="BL415">
        <v>2</v>
      </c>
      <c r="BM415">
        <v>4</v>
      </c>
      <c r="BN415" t="s">
        <v>150</v>
      </c>
      <c r="BO415" t="s">
        <v>151</v>
      </c>
      <c r="BP415">
        <v>94</v>
      </c>
      <c r="BQ415" t="s">
        <v>593</v>
      </c>
      <c r="BR415" t="s">
        <v>619</v>
      </c>
      <c r="BS415" t="s">
        <v>593</v>
      </c>
      <c r="BT415" t="s">
        <v>619</v>
      </c>
      <c r="BU415" t="s">
        <v>153</v>
      </c>
      <c r="BV415" t="s">
        <v>154</v>
      </c>
      <c r="BW415" t="s">
        <v>183</v>
      </c>
      <c r="BX415" t="s">
        <v>184</v>
      </c>
      <c r="BY415" t="s">
        <v>138</v>
      </c>
      <c r="BZ415" t="s">
        <v>595</v>
      </c>
      <c r="CA415">
        <v>3</v>
      </c>
      <c r="CB415" t="s">
        <v>138</v>
      </c>
      <c r="CC415" t="s">
        <v>138</v>
      </c>
      <c r="CD415">
        <v>886880</v>
      </c>
      <c r="CE415" t="s">
        <v>593</v>
      </c>
      <c r="CF415" t="s">
        <v>158</v>
      </c>
      <c r="CG415" t="s">
        <v>619</v>
      </c>
      <c r="CH415" t="s">
        <v>619</v>
      </c>
      <c r="CI415" t="s">
        <v>160</v>
      </c>
      <c r="CK415" t="s">
        <v>139</v>
      </c>
      <c r="CL415" t="s">
        <v>4129</v>
      </c>
      <c r="CO415">
        <v>-1</v>
      </c>
      <c r="CP415" t="s">
        <v>139</v>
      </c>
      <c r="CQ415" t="s">
        <v>138</v>
      </c>
      <c r="CS415" t="s">
        <v>162</v>
      </c>
      <c r="CT415" t="s">
        <v>163</v>
      </c>
      <c r="DD415">
        <v>26306.25</v>
      </c>
      <c r="DE415">
        <v>57187.53</v>
      </c>
      <c r="DF415">
        <v>31128.21</v>
      </c>
      <c r="DG415">
        <v>31128.21</v>
      </c>
      <c r="DH415">
        <v>28934.959999999999</v>
      </c>
      <c r="DI415">
        <v>4</v>
      </c>
      <c r="DJ415" t="s">
        <v>138</v>
      </c>
      <c r="DK415">
        <v>0</v>
      </c>
      <c r="DO415" t="s">
        <v>164</v>
      </c>
      <c r="DP415" t="s">
        <v>4133</v>
      </c>
      <c r="DQ415">
        <v>62339.4</v>
      </c>
      <c r="DR415">
        <v>76575.399999999994</v>
      </c>
      <c r="DS415">
        <v>71180</v>
      </c>
      <c r="DT415">
        <v>2.46</v>
      </c>
      <c r="DU415">
        <v>31128.21</v>
      </c>
      <c r="DV415">
        <v>31128.21</v>
      </c>
      <c r="DX415" t="s">
        <v>138</v>
      </c>
      <c r="DY415" t="s">
        <v>139</v>
      </c>
      <c r="EA415" t="s">
        <v>1216</v>
      </c>
    </row>
    <row r="416" spans="1:131" x14ac:dyDescent="0.25">
      <c r="A416" s="1">
        <v>415</v>
      </c>
      <c r="B416" s="1">
        <v>235020</v>
      </c>
      <c r="C416" s="1" t="s">
        <v>4134</v>
      </c>
      <c r="D416" s="1" t="s">
        <v>3100</v>
      </c>
      <c r="E416" s="1" t="s">
        <v>4135</v>
      </c>
      <c r="F416" s="1" t="s">
        <v>4136</v>
      </c>
      <c r="G416" s="1">
        <v>866856</v>
      </c>
      <c r="H416" s="2">
        <v>37137</v>
      </c>
      <c r="I416" s="1" t="s">
        <v>129</v>
      </c>
      <c r="J416" s="1" t="s">
        <v>130</v>
      </c>
      <c r="K416" s="1" t="s">
        <v>131</v>
      </c>
      <c r="L416" s="1" t="s">
        <v>132</v>
      </c>
      <c r="M416" s="1" t="s">
        <v>131</v>
      </c>
      <c r="N416" s="1" t="s">
        <v>130</v>
      </c>
      <c r="O416" s="1" t="s">
        <v>171</v>
      </c>
      <c r="P416" s="1" t="s">
        <v>273</v>
      </c>
      <c r="Q416" s="1" t="s">
        <v>158</v>
      </c>
      <c r="R416" s="1" t="s">
        <v>158</v>
      </c>
      <c r="S416" s="1" t="s">
        <v>4137</v>
      </c>
      <c r="T416" s="1">
        <v>20142</v>
      </c>
      <c r="U416" s="2">
        <v>45496</v>
      </c>
      <c r="V416" s="1" t="s">
        <v>4138</v>
      </c>
      <c r="W416" s="1" t="s">
        <v>138</v>
      </c>
      <c r="X416" s="1" t="s">
        <v>138</v>
      </c>
      <c r="Y416" s="1" t="s">
        <v>139</v>
      </c>
      <c r="Z416" s="1" t="s">
        <v>138</v>
      </c>
      <c r="AA416" s="1" t="s">
        <v>2037</v>
      </c>
      <c r="AB416" s="1"/>
      <c r="AC416" s="1" t="s">
        <v>138</v>
      </c>
      <c r="AD416" s="1"/>
      <c r="AE416" s="1" t="s">
        <v>138</v>
      </c>
      <c r="AF416" s="1" t="s">
        <v>497</v>
      </c>
      <c r="AG416" s="1" t="s">
        <v>4139</v>
      </c>
      <c r="AH416" s="1" t="s">
        <v>138</v>
      </c>
      <c r="AI416" s="1" t="s">
        <v>138</v>
      </c>
      <c r="AJ416" s="1" t="s">
        <v>138</v>
      </c>
      <c r="AK416" s="1" t="s">
        <v>138</v>
      </c>
      <c r="AL416" s="1" t="str">
        <f t="shared" si="12"/>
        <v>|Istruttoria Documenti NON Conforme</v>
      </c>
      <c r="AM416" s="1" t="s">
        <v>307</v>
      </c>
      <c r="AN416" s="1"/>
      <c r="AO416" s="1" t="s">
        <v>144</v>
      </c>
      <c r="AP416" s="1">
        <v>0</v>
      </c>
      <c r="AQ416" s="1">
        <v>0</v>
      </c>
      <c r="AR416" s="6">
        <v>0</v>
      </c>
      <c r="AS416" s="6"/>
      <c r="AT416" s="6">
        <f t="shared" si="13"/>
        <v>0</v>
      </c>
      <c r="AW416" t="s">
        <v>139</v>
      </c>
      <c r="BB416" t="s">
        <v>139</v>
      </c>
      <c r="BC416" t="s">
        <v>139</v>
      </c>
      <c r="BE416" t="s">
        <v>148</v>
      </c>
      <c r="BF416">
        <v>2</v>
      </c>
      <c r="BG416">
        <v>3</v>
      </c>
      <c r="BH416" t="s">
        <v>149</v>
      </c>
      <c r="BI416">
        <v>2020</v>
      </c>
      <c r="BJ416">
        <v>2021</v>
      </c>
      <c r="BK416">
        <v>2021</v>
      </c>
      <c r="BL416">
        <v>4</v>
      </c>
      <c r="BM416">
        <v>4</v>
      </c>
      <c r="BN416" t="s">
        <v>150</v>
      </c>
      <c r="BO416" t="s">
        <v>151</v>
      </c>
      <c r="BP416">
        <v>92</v>
      </c>
      <c r="BQ416" t="s">
        <v>1024</v>
      </c>
      <c r="BR416" t="s">
        <v>152</v>
      </c>
      <c r="BS416" t="s">
        <v>1024</v>
      </c>
      <c r="BT416" t="s">
        <v>152</v>
      </c>
      <c r="BU416" t="s">
        <v>153</v>
      </c>
      <c r="BV416" t="s">
        <v>154</v>
      </c>
      <c r="BW416" t="s">
        <v>183</v>
      </c>
      <c r="BX416" t="s">
        <v>184</v>
      </c>
      <c r="BY416" t="s">
        <v>138</v>
      </c>
      <c r="BZ416" t="s">
        <v>1025</v>
      </c>
      <c r="CA416">
        <v>3</v>
      </c>
      <c r="CB416" t="s">
        <v>138</v>
      </c>
      <c r="CC416" t="s">
        <v>138</v>
      </c>
      <c r="CD416">
        <v>866856</v>
      </c>
      <c r="CE416" t="s">
        <v>1024</v>
      </c>
      <c r="CF416" t="s">
        <v>158</v>
      </c>
      <c r="CG416" t="s">
        <v>159</v>
      </c>
      <c r="CH416" t="s">
        <v>159</v>
      </c>
      <c r="CI416" t="s">
        <v>160</v>
      </c>
      <c r="CK416" t="s">
        <v>139</v>
      </c>
      <c r="CL416" t="s">
        <v>4136</v>
      </c>
      <c r="CO416">
        <v>1</v>
      </c>
      <c r="CP416" t="s">
        <v>139</v>
      </c>
      <c r="CQ416" t="s">
        <v>139</v>
      </c>
      <c r="CS416" t="s">
        <v>162</v>
      </c>
      <c r="CT416" t="s">
        <v>163</v>
      </c>
      <c r="CY416">
        <v>1359.5</v>
      </c>
      <c r="CZ416">
        <v>1359.5</v>
      </c>
      <c r="DD416">
        <v>26306.25</v>
      </c>
      <c r="DE416">
        <v>57187.53</v>
      </c>
      <c r="DF416">
        <v>28756.95</v>
      </c>
      <c r="DG416">
        <v>28756.95</v>
      </c>
      <c r="DH416">
        <v>55066.67</v>
      </c>
      <c r="DI416">
        <v>4</v>
      </c>
      <c r="DJ416" t="s">
        <v>138</v>
      </c>
      <c r="DK416">
        <v>0</v>
      </c>
      <c r="DO416" t="s">
        <v>164</v>
      </c>
      <c r="DP416" t="s">
        <v>4140</v>
      </c>
      <c r="DQ416">
        <v>43649.3</v>
      </c>
      <c r="DR416">
        <v>70742.100000000006</v>
      </c>
      <c r="DS416">
        <v>135464</v>
      </c>
      <c r="DT416">
        <v>2.46</v>
      </c>
      <c r="DU416">
        <v>28756.95</v>
      </c>
      <c r="DV416">
        <v>28756.95</v>
      </c>
      <c r="DX416" t="s">
        <v>138</v>
      </c>
      <c r="DY416" t="s">
        <v>139</v>
      </c>
      <c r="EA416" t="s">
        <v>1216</v>
      </c>
    </row>
    <row r="417" spans="1:131" x14ac:dyDescent="0.25">
      <c r="A417" s="1">
        <v>416</v>
      </c>
      <c r="B417" s="1">
        <v>222425</v>
      </c>
      <c r="C417" s="1" t="s">
        <v>4141</v>
      </c>
      <c r="D417" s="1" t="s">
        <v>4142</v>
      </c>
      <c r="E417" s="1" t="s">
        <v>4143</v>
      </c>
      <c r="F417" s="1" t="s">
        <v>4144</v>
      </c>
      <c r="G417" s="1">
        <v>874784</v>
      </c>
      <c r="H417" s="2">
        <v>37076</v>
      </c>
      <c r="I417" s="1" t="s">
        <v>129</v>
      </c>
      <c r="J417" s="1" t="s">
        <v>130</v>
      </c>
      <c r="K417" s="1" t="s">
        <v>131</v>
      </c>
      <c r="L417" s="1" t="s">
        <v>132</v>
      </c>
      <c r="M417" s="1" t="s">
        <v>131</v>
      </c>
      <c r="N417" s="1" t="s">
        <v>130</v>
      </c>
      <c r="O417" s="1" t="s">
        <v>3140</v>
      </c>
      <c r="P417" s="1" t="s">
        <v>3185</v>
      </c>
      <c r="Q417" s="1" t="s">
        <v>4145</v>
      </c>
      <c r="R417" s="1" t="s">
        <v>4146</v>
      </c>
      <c r="S417" s="1" t="s">
        <v>4147</v>
      </c>
      <c r="T417" s="1">
        <v>84033</v>
      </c>
      <c r="U417" s="2">
        <v>45652</v>
      </c>
      <c r="V417" s="1" t="s">
        <v>4148</v>
      </c>
      <c r="W417" s="1" t="s">
        <v>138</v>
      </c>
      <c r="X417" s="1" t="s">
        <v>138</v>
      </c>
      <c r="Y417" s="1" t="s">
        <v>138</v>
      </c>
      <c r="Z417" s="1" t="s">
        <v>138</v>
      </c>
      <c r="AA417" s="1" t="s">
        <v>2037</v>
      </c>
      <c r="AB417" s="1"/>
      <c r="AC417" s="1" t="s">
        <v>138</v>
      </c>
      <c r="AD417" s="1"/>
      <c r="AE417" s="1" t="s">
        <v>138</v>
      </c>
      <c r="AF417" s="1" t="s">
        <v>1844</v>
      </c>
      <c r="AG417" s="1" t="s">
        <v>1970</v>
      </c>
      <c r="AH417" s="1" t="s">
        <v>138</v>
      </c>
      <c r="AI417" s="1" t="s">
        <v>138</v>
      </c>
      <c r="AJ417" s="1" t="s">
        <v>138</v>
      </c>
      <c r="AK417" s="1" t="s">
        <v>138</v>
      </c>
      <c r="AL417" s="1" t="str">
        <f t="shared" si="12"/>
        <v>|Totale Anni Carriera non conformi al Bando|Studente non iscritto all'a.a. corrente</v>
      </c>
      <c r="AM417" s="1"/>
      <c r="AN417" s="1"/>
      <c r="AO417" s="1" t="s">
        <v>144</v>
      </c>
      <c r="AP417" s="1">
        <v>0</v>
      </c>
      <c r="AQ417" s="1">
        <v>0</v>
      </c>
      <c r="AR417" s="6">
        <v>0</v>
      </c>
      <c r="AS417" s="6"/>
      <c r="AT417" s="6">
        <f t="shared" si="13"/>
        <v>0</v>
      </c>
      <c r="AV417" t="str">
        <f>CR417</f>
        <v>|Totale Anni Carriera non conformi al Bando|Studente non iscritto all'a.a. corrente</v>
      </c>
      <c r="AW417" t="s">
        <v>138</v>
      </c>
      <c r="AY417" t="s">
        <v>146</v>
      </c>
      <c r="AZ417" t="s">
        <v>1751</v>
      </c>
      <c r="BB417" t="s">
        <v>129</v>
      </c>
      <c r="BC417" t="s">
        <v>129</v>
      </c>
      <c r="BE417" t="s">
        <v>180</v>
      </c>
      <c r="BF417">
        <v>1</v>
      </c>
      <c r="BG417">
        <v>3</v>
      </c>
      <c r="BH417" t="s">
        <v>415</v>
      </c>
      <c r="BI417">
        <v>2020</v>
      </c>
      <c r="BK417">
        <v>2020</v>
      </c>
      <c r="BL417">
        <v>5</v>
      </c>
      <c r="BM417">
        <v>4</v>
      </c>
      <c r="BN417" t="s">
        <v>150</v>
      </c>
      <c r="BO417" t="s">
        <v>151</v>
      </c>
      <c r="BP417">
        <v>92</v>
      </c>
      <c r="BQ417" t="s">
        <v>499</v>
      </c>
      <c r="BR417" t="s">
        <v>152</v>
      </c>
      <c r="BS417" t="s">
        <v>499</v>
      </c>
      <c r="BT417" t="s">
        <v>152</v>
      </c>
      <c r="BU417" t="s">
        <v>153</v>
      </c>
      <c r="BV417" t="s">
        <v>154</v>
      </c>
      <c r="BW417" t="s">
        <v>183</v>
      </c>
      <c r="BX417" t="s">
        <v>184</v>
      </c>
      <c r="BY417" t="s">
        <v>138</v>
      </c>
      <c r="BZ417" t="s">
        <v>500</v>
      </c>
      <c r="CA417">
        <v>3</v>
      </c>
      <c r="CC417" t="s">
        <v>138</v>
      </c>
      <c r="CK417" t="s">
        <v>139</v>
      </c>
      <c r="CO417">
        <v>2</v>
      </c>
      <c r="CP417" t="s">
        <v>138</v>
      </c>
      <c r="CQ417" t="s">
        <v>138</v>
      </c>
      <c r="CR417" t="s">
        <v>807</v>
      </c>
      <c r="CS417" t="s">
        <v>162</v>
      </c>
      <c r="CT417" t="s">
        <v>163</v>
      </c>
      <c r="DD417">
        <v>26306.25</v>
      </c>
      <c r="DE417">
        <v>57187.53</v>
      </c>
      <c r="DF417">
        <v>33392.47</v>
      </c>
      <c r="DG417">
        <v>33392.47</v>
      </c>
      <c r="DH417">
        <v>93277.51</v>
      </c>
      <c r="DI417">
        <v>4</v>
      </c>
      <c r="DJ417" t="s">
        <v>138</v>
      </c>
      <c r="DK417">
        <v>0</v>
      </c>
      <c r="DO417" t="s">
        <v>164</v>
      </c>
      <c r="DP417" t="s">
        <v>4149</v>
      </c>
      <c r="DQ417">
        <v>36252.949999999997</v>
      </c>
      <c r="DR417">
        <v>82145.48</v>
      </c>
      <c r="DS417">
        <v>229462.67</v>
      </c>
      <c r="DT417">
        <v>2.46</v>
      </c>
      <c r="DU417">
        <v>33392.47</v>
      </c>
      <c r="DV417">
        <v>33392.47</v>
      </c>
      <c r="DX417" t="s">
        <v>138</v>
      </c>
      <c r="DY417" t="s">
        <v>139</v>
      </c>
      <c r="EA417" t="s">
        <v>1216</v>
      </c>
    </row>
    <row r="418" spans="1:131" x14ac:dyDescent="0.25">
      <c r="A418" s="1">
        <v>417</v>
      </c>
      <c r="B418" s="1">
        <v>235356</v>
      </c>
      <c r="C418" s="1" t="s">
        <v>4150</v>
      </c>
      <c r="D418" s="1" t="s">
        <v>1312</v>
      </c>
      <c r="E418" s="1" t="s">
        <v>4151</v>
      </c>
      <c r="F418" s="1" t="s">
        <v>4152</v>
      </c>
      <c r="G418" s="1">
        <v>900654</v>
      </c>
      <c r="H418" s="2">
        <v>37017</v>
      </c>
      <c r="I418" s="1" t="s">
        <v>129</v>
      </c>
      <c r="J418" s="1" t="s">
        <v>130</v>
      </c>
      <c r="K418" s="1" t="s">
        <v>131</v>
      </c>
      <c r="L418" s="1" t="s">
        <v>132</v>
      </c>
      <c r="M418" s="1" t="s">
        <v>131</v>
      </c>
      <c r="N418" s="1" t="s">
        <v>130</v>
      </c>
      <c r="O418" s="1" t="s">
        <v>171</v>
      </c>
      <c r="P418" s="1" t="s">
        <v>553</v>
      </c>
      <c r="Q418" s="1" t="s">
        <v>4153</v>
      </c>
      <c r="R418" s="1" t="s">
        <v>4154</v>
      </c>
      <c r="S418" s="1" t="s">
        <v>4155</v>
      </c>
      <c r="T418" s="1">
        <v>21043</v>
      </c>
      <c r="U418" s="2">
        <v>45488</v>
      </c>
      <c r="V418" s="1" t="s">
        <v>4156</v>
      </c>
      <c r="W418" s="1" t="s">
        <v>138</v>
      </c>
      <c r="X418" s="1" t="s">
        <v>138</v>
      </c>
      <c r="Y418" s="1" t="s">
        <v>139</v>
      </c>
      <c r="Z418" s="1" t="s">
        <v>138</v>
      </c>
      <c r="AA418" s="1" t="s">
        <v>2037</v>
      </c>
      <c r="AB418" s="1"/>
      <c r="AC418" s="1" t="s">
        <v>138</v>
      </c>
      <c r="AD418" s="1"/>
      <c r="AE418" s="1" t="s">
        <v>138</v>
      </c>
      <c r="AF418" s="1" t="s">
        <v>3908</v>
      </c>
      <c r="AG418" s="1" t="s">
        <v>653</v>
      </c>
      <c r="AH418" s="1" t="s">
        <v>138</v>
      </c>
      <c r="AI418" s="1" t="s">
        <v>138</v>
      </c>
      <c r="AJ418" s="1" t="s">
        <v>138</v>
      </c>
      <c r="AK418" s="1" t="s">
        <v>138</v>
      </c>
      <c r="AL418" s="1" t="str">
        <f t="shared" si="12"/>
        <v>|Istruttoria Documenti NON Conforme</v>
      </c>
      <c r="AM418" s="1" t="s">
        <v>307</v>
      </c>
      <c r="AN418" s="1"/>
      <c r="AO418" s="1" t="s">
        <v>144</v>
      </c>
      <c r="AP418" s="1">
        <v>0</v>
      </c>
      <c r="AQ418" s="1">
        <v>0</v>
      </c>
      <c r="AR418" s="6">
        <v>0</v>
      </c>
      <c r="AS418" s="6"/>
      <c r="AT418" s="6">
        <f t="shared" si="13"/>
        <v>0</v>
      </c>
      <c r="AW418" t="s">
        <v>138</v>
      </c>
      <c r="AY418" t="s">
        <v>280</v>
      </c>
      <c r="BB418" t="s">
        <v>281</v>
      </c>
      <c r="BC418" t="s">
        <v>281</v>
      </c>
      <c r="BE418" t="s">
        <v>148</v>
      </c>
      <c r="BF418">
        <v>2</v>
      </c>
      <c r="BG418">
        <v>3</v>
      </c>
      <c r="BH418" t="s">
        <v>149</v>
      </c>
      <c r="BI418">
        <v>2022</v>
      </c>
      <c r="BK418">
        <v>2022</v>
      </c>
      <c r="BL418">
        <v>3</v>
      </c>
      <c r="BM418">
        <v>4</v>
      </c>
      <c r="BN418" t="s">
        <v>150</v>
      </c>
      <c r="BO418" t="s">
        <v>151</v>
      </c>
      <c r="BP418">
        <v>94</v>
      </c>
      <c r="BQ418" t="s">
        <v>593</v>
      </c>
      <c r="BR418" t="s">
        <v>152</v>
      </c>
      <c r="BS418" t="s">
        <v>593</v>
      </c>
      <c r="BT418" t="s">
        <v>594</v>
      </c>
      <c r="BU418" t="s">
        <v>150</v>
      </c>
      <c r="BV418" t="s">
        <v>154</v>
      </c>
      <c r="BW418" t="s">
        <v>183</v>
      </c>
      <c r="BX418" t="s">
        <v>184</v>
      </c>
      <c r="BY418" t="s">
        <v>138</v>
      </c>
      <c r="BZ418" t="s">
        <v>595</v>
      </c>
      <c r="CA418">
        <v>3</v>
      </c>
      <c r="CC418" t="s">
        <v>138</v>
      </c>
      <c r="CD418">
        <v>900654</v>
      </c>
      <c r="CE418" t="s">
        <v>593</v>
      </c>
      <c r="CF418" t="s">
        <v>158</v>
      </c>
      <c r="CG418" t="s">
        <v>594</v>
      </c>
      <c r="CH418" t="s">
        <v>594</v>
      </c>
      <c r="CI418" t="s">
        <v>160</v>
      </c>
      <c r="CK418" t="s">
        <v>138</v>
      </c>
      <c r="CL418" t="s">
        <v>4152</v>
      </c>
      <c r="CO418">
        <v>0</v>
      </c>
      <c r="CP418" t="s">
        <v>139</v>
      </c>
      <c r="CQ418" t="s">
        <v>138</v>
      </c>
      <c r="CS418" t="s">
        <v>162</v>
      </c>
      <c r="CT418" t="s">
        <v>163</v>
      </c>
      <c r="DD418">
        <v>26306.25</v>
      </c>
      <c r="DE418">
        <v>57187.53</v>
      </c>
      <c r="DF418">
        <v>31728.37</v>
      </c>
      <c r="DG418">
        <v>31728.37</v>
      </c>
      <c r="DH418">
        <v>55644.12</v>
      </c>
      <c r="DI418">
        <v>4</v>
      </c>
      <c r="DJ418" t="s">
        <v>138</v>
      </c>
      <c r="DK418">
        <v>0</v>
      </c>
      <c r="DO418" t="s">
        <v>164</v>
      </c>
      <c r="DP418" t="s">
        <v>4157</v>
      </c>
      <c r="DQ418">
        <v>42023.07</v>
      </c>
      <c r="DR418">
        <v>64725.87</v>
      </c>
      <c r="DS418">
        <v>113514</v>
      </c>
      <c r="DT418">
        <v>2.04</v>
      </c>
      <c r="DU418">
        <v>31728.37</v>
      </c>
      <c r="DV418">
        <v>31728.37</v>
      </c>
      <c r="DX418" t="s">
        <v>138</v>
      </c>
      <c r="DY418" t="s">
        <v>139</v>
      </c>
      <c r="EA418" t="s">
        <v>1216</v>
      </c>
    </row>
    <row r="419" spans="1:131" x14ac:dyDescent="0.25">
      <c r="A419" s="1">
        <v>418</v>
      </c>
      <c r="B419" s="1">
        <v>247899</v>
      </c>
      <c r="C419" s="1" t="s">
        <v>4158</v>
      </c>
      <c r="D419" s="1" t="s">
        <v>4159</v>
      </c>
      <c r="E419" s="1" t="s">
        <v>4160</v>
      </c>
      <c r="F419" s="1" t="s">
        <v>4161</v>
      </c>
      <c r="G419" s="1">
        <v>918685</v>
      </c>
      <c r="H419" s="2">
        <v>36898</v>
      </c>
      <c r="I419" s="1" t="s">
        <v>129</v>
      </c>
      <c r="J419" s="1" t="s">
        <v>130</v>
      </c>
      <c r="K419" s="1" t="s">
        <v>131</v>
      </c>
      <c r="L419" s="1" t="s">
        <v>132</v>
      </c>
      <c r="M419" s="1" t="s">
        <v>131</v>
      </c>
      <c r="N419" s="1" t="s">
        <v>130</v>
      </c>
      <c r="O419" s="1" t="s">
        <v>171</v>
      </c>
      <c r="P419" s="1" t="s">
        <v>1010</v>
      </c>
      <c r="Q419" s="1" t="s">
        <v>4162</v>
      </c>
      <c r="R419" s="1"/>
      <c r="S419" s="1" t="s">
        <v>4163</v>
      </c>
      <c r="T419" s="1">
        <v>23826</v>
      </c>
      <c r="U419" s="2">
        <v>45558</v>
      </c>
      <c r="V419" s="1" t="s">
        <v>4164</v>
      </c>
      <c r="W419" s="1" t="s">
        <v>138</v>
      </c>
      <c r="X419" s="1" t="s">
        <v>138</v>
      </c>
      <c r="Y419" s="1" t="s">
        <v>139</v>
      </c>
      <c r="Z419" s="1" t="s">
        <v>138</v>
      </c>
      <c r="AA419" s="1" t="s">
        <v>2037</v>
      </c>
      <c r="AB419" s="1"/>
      <c r="AC419" s="1" t="s">
        <v>138</v>
      </c>
      <c r="AD419" s="1"/>
      <c r="AE419" s="1" t="s">
        <v>138</v>
      </c>
      <c r="AF419" s="1" t="s">
        <v>3343</v>
      </c>
      <c r="AG419" s="1" t="s">
        <v>3344</v>
      </c>
      <c r="AH419" s="1" t="s">
        <v>138</v>
      </c>
      <c r="AI419" s="1" t="s">
        <v>138</v>
      </c>
      <c r="AJ419" s="1" t="s">
        <v>138</v>
      </c>
      <c r="AK419" s="1" t="s">
        <v>138</v>
      </c>
      <c r="AL419" s="1" t="str">
        <f t="shared" si="12"/>
        <v>|Istruttoria Documenti NON Conforme</v>
      </c>
      <c r="AM419" s="1" t="s">
        <v>307</v>
      </c>
      <c r="AN419" s="1"/>
      <c r="AO419" s="1" t="s">
        <v>144</v>
      </c>
      <c r="AP419" s="1">
        <v>0</v>
      </c>
      <c r="AQ419" s="1">
        <v>0</v>
      </c>
      <c r="AR419" s="6">
        <v>0</v>
      </c>
      <c r="AS419" s="6"/>
      <c r="AT419" s="6">
        <f t="shared" si="13"/>
        <v>0</v>
      </c>
      <c r="AW419" t="s">
        <v>138</v>
      </c>
      <c r="AY419" t="s">
        <v>428</v>
      </c>
      <c r="BB419" t="s">
        <v>139</v>
      </c>
      <c r="BC419" t="s">
        <v>139</v>
      </c>
      <c r="BE419" t="s">
        <v>180</v>
      </c>
      <c r="BF419">
        <v>1</v>
      </c>
      <c r="BG419">
        <v>2</v>
      </c>
      <c r="BH419" t="s">
        <v>149</v>
      </c>
      <c r="BI419">
        <v>2021</v>
      </c>
      <c r="BJ419">
        <v>2023</v>
      </c>
      <c r="BK419">
        <v>2023</v>
      </c>
      <c r="BL419">
        <v>2</v>
      </c>
      <c r="BM419">
        <v>4</v>
      </c>
      <c r="BN419" t="s">
        <v>150</v>
      </c>
      <c r="BO419" t="s">
        <v>151</v>
      </c>
      <c r="BP419">
        <v>91</v>
      </c>
      <c r="BQ419" t="s">
        <v>944</v>
      </c>
      <c r="BR419" t="s">
        <v>152</v>
      </c>
      <c r="BS419" t="s">
        <v>944</v>
      </c>
      <c r="BT419" t="s">
        <v>152</v>
      </c>
      <c r="BU419" t="s">
        <v>153</v>
      </c>
      <c r="BV419" t="s">
        <v>3325</v>
      </c>
      <c r="BW419" t="s">
        <v>183</v>
      </c>
      <c r="BX419" t="s">
        <v>184</v>
      </c>
      <c r="BY419" t="s">
        <v>138</v>
      </c>
      <c r="BZ419" t="s">
        <v>945</v>
      </c>
      <c r="CA419">
        <v>3</v>
      </c>
      <c r="CB419" t="s">
        <v>138</v>
      </c>
      <c r="CC419" t="s">
        <v>138</v>
      </c>
      <c r="CD419">
        <v>918685</v>
      </c>
      <c r="CE419" t="s">
        <v>944</v>
      </c>
      <c r="CF419" t="s">
        <v>1811</v>
      </c>
      <c r="CG419" t="s">
        <v>159</v>
      </c>
      <c r="CH419" t="s">
        <v>159</v>
      </c>
      <c r="CI419" t="s">
        <v>160</v>
      </c>
      <c r="CK419" t="s">
        <v>139</v>
      </c>
      <c r="CL419" t="s">
        <v>4161</v>
      </c>
      <c r="CO419">
        <v>-1</v>
      </c>
      <c r="CP419" t="s">
        <v>139</v>
      </c>
      <c r="CQ419" t="s">
        <v>138</v>
      </c>
      <c r="CS419" t="s">
        <v>162</v>
      </c>
      <c r="CT419" t="s">
        <v>163</v>
      </c>
      <c r="DD419">
        <v>26306.25</v>
      </c>
      <c r="DE419">
        <v>57187.53</v>
      </c>
      <c r="DF419">
        <v>36651.15</v>
      </c>
      <c r="DG419">
        <v>36651.15</v>
      </c>
      <c r="DH419">
        <v>97138.77</v>
      </c>
      <c r="DI419">
        <v>4</v>
      </c>
      <c r="DJ419" t="s">
        <v>138</v>
      </c>
      <c r="DK419">
        <v>0</v>
      </c>
      <c r="DO419" t="s">
        <v>164</v>
      </c>
      <c r="DP419" t="s">
        <v>4165</v>
      </c>
      <c r="DQ419">
        <v>55976.05</v>
      </c>
      <c r="DR419">
        <v>119116.25</v>
      </c>
      <c r="DS419">
        <v>315701</v>
      </c>
      <c r="DT419">
        <v>3.25</v>
      </c>
      <c r="DU419">
        <v>36651.15</v>
      </c>
      <c r="DV419">
        <v>36651.15</v>
      </c>
      <c r="DX419" t="s">
        <v>138</v>
      </c>
      <c r="DY419" t="s">
        <v>139</v>
      </c>
      <c r="EA419" t="s">
        <v>1216</v>
      </c>
    </row>
    <row r="420" spans="1:131" x14ac:dyDescent="0.25">
      <c r="A420" s="1">
        <v>419</v>
      </c>
      <c r="B420" s="1">
        <v>246817</v>
      </c>
      <c r="C420" s="1" t="s">
        <v>4166</v>
      </c>
      <c r="D420" s="1" t="s">
        <v>4167</v>
      </c>
      <c r="E420" s="1" t="s">
        <v>4168</v>
      </c>
      <c r="F420" s="1" t="s">
        <v>4169</v>
      </c>
      <c r="G420" s="1">
        <v>916503</v>
      </c>
      <c r="H420" s="2">
        <v>36854</v>
      </c>
      <c r="I420" s="1" t="s">
        <v>129</v>
      </c>
      <c r="J420" s="1" t="s">
        <v>130</v>
      </c>
      <c r="K420" s="1" t="s">
        <v>131</v>
      </c>
      <c r="L420" s="1" t="s">
        <v>132</v>
      </c>
      <c r="M420" s="1" t="s">
        <v>131</v>
      </c>
      <c r="N420" s="1" t="s">
        <v>130</v>
      </c>
      <c r="O420" s="1" t="s">
        <v>492</v>
      </c>
      <c r="P420" s="1" t="s">
        <v>4170</v>
      </c>
      <c r="Q420" s="1" t="s">
        <v>4171</v>
      </c>
      <c r="R420" s="1" t="s">
        <v>4172</v>
      </c>
      <c r="S420" s="1" t="s">
        <v>4173</v>
      </c>
      <c r="T420" s="1">
        <v>57127</v>
      </c>
      <c r="U420" s="2">
        <v>45552</v>
      </c>
      <c r="V420" s="1" t="s">
        <v>4174</v>
      </c>
      <c r="W420" s="1" t="s">
        <v>138</v>
      </c>
      <c r="X420" s="1" t="s">
        <v>138</v>
      </c>
      <c r="Y420" s="1" t="s">
        <v>138</v>
      </c>
      <c r="Z420" s="1" t="s">
        <v>138</v>
      </c>
      <c r="AA420" s="1" t="s">
        <v>2037</v>
      </c>
      <c r="AB420" s="1"/>
      <c r="AC420" s="1" t="s">
        <v>138</v>
      </c>
      <c r="AD420" s="1"/>
      <c r="AE420" s="1" t="s">
        <v>138</v>
      </c>
      <c r="AF420" s="1" t="s">
        <v>4175</v>
      </c>
      <c r="AG420" s="1" t="s">
        <v>2565</v>
      </c>
      <c r="AH420" s="1" t="s">
        <v>138</v>
      </c>
      <c r="AI420" s="1" t="s">
        <v>138</v>
      </c>
      <c r="AJ420" s="1" t="s">
        <v>138</v>
      </c>
      <c r="AK420" s="1" t="s">
        <v>138</v>
      </c>
      <c r="AL420" s="1" t="str">
        <f t="shared" si="12"/>
        <v>|Istruttoria Documenti NON Conforme</v>
      </c>
      <c r="AM420" s="1" t="s">
        <v>307</v>
      </c>
      <c r="AN420" s="1"/>
      <c r="AO420" s="1" t="s">
        <v>144</v>
      </c>
      <c r="AP420" s="1">
        <v>0</v>
      </c>
      <c r="AQ420" s="1">
        <v>0</v>
      </c>
      <c r="AR420" s="6">
        <v>0</v>
      </c>
      <c r="AS420" s="6"/>
      <c r="AT420" s="6">
        <f t="shared" si="13"/>
        <v>0</v>
      </c>
      <c r="AW420" t="s">
        <v>138</v>
      </c>
      <c r="AY420" t="s">
        <v>146</v>
      </c>
      <c r="AZ420" t="s">
        <v>470</v>
      </c>
      <c r="BB420" t="s">
        <v>129</v>
      </c>
      <c r="BC420" t="s">
        <v>129</v>
      </c>
      <c r="BE420" t="s">
        <v>148</v>
      </c>
      <c r="BF420">
        <v>2</v>
      </c>
      <c r="BG420">
        <v>2</v>
      </c>
      <c r="BH420" t="s">
        <v>149</v>
      </c>
      <c r="BI420">
        <v>2020</v>
      </c>
      <c r="BJ420">
        <v>2020</v>
      </c>
      <c r="BK420">
        <v>2020</v>
      </c>
      <c r="BL420">
        <v>5</v>
      </c>
      <c r="BM420">
        <v>4</v>
      </c>
      <c r="BN420" t="s">
        <v>150</v>
      </c>
      <c r="BO420" t="s">
        <v>151</v>
      </c>
      <c r="BP420">
        <v>94</v>
      </c>
      <c r="BQ420" t="s">
        <v>1134</v>
      </c>
      <c r="BR420" t="s">
        <v>152</v>
      </c>
      <c r="BS420" t="s">
        <v>1134</v>
      </c>
      <c r="BT420" t="s">
        <v>152</v>
      </c>
      <c r="BU420" t="s">
        <v>153</v>
      </c>
      <c r="BV420" t="s">
        <v>154</v>
      </c>
      <c r="BW420" t="s">
        <v>183</v>
      </c>
      <c r="BX420" t="s">
        <v>184</v>
      </c>
      <c r="BY420" t="s">
        <v>138</v>
      </c>
      <c r="BZ420" t="s">
        <v>1025</v>
      </c>
      <c r="CA420">
        <v>3</v>
      </c>
      <c r="CC420" t="s">
        <v>138</v>
      </c>
      <c r="CD420">
        <v>916503</v>
      </c>
      <c r="CE420" t="s">
        <v>1134</v>
      </c>
      <c r="CF420" t="s">
        <v>158</v>
      </c>
      <c r="CG420" t="s">
        <v>159</v>
      </c>
      <c r="CH420" t="s">
        <v>159</v>
      </c>
      <c r="CI420" t="s">
        <v>160</v>
      </c>
      <c r="CL420" t="s">
        <v>4169</v>
      </c>
      <c r="CO420">
        <v>2</v>
      </c>
      <c r="CP420" t="s">
        <v>138</v>
      </c>
      <c r="CQ420" t="s">
        <v>138</v>
      </c>
      <c r="CR420" t="s">
        <v>711</v>
      </c>
      <c r="CS420" t="s">
        <v>162</v>
      </c>
      <c r="CT420" t="s">
        <v>163</v>
      </c>
      <c r="DD420">
        <v>26306.25</v>
      </c>
      <c r="DE420">
        <v>57187.53</v>
      </c>
      <c r="DF420">
        <v>36231.620000000003</v>
      </c>
      <c r="DG420">
        <v>36231.620000000003</v>
      </c>
      <c r="DH420">
        <v>89505.06</v>
      </c>
      <c r="DI420">
        <v>4</v>
      </c>
      <c r="DJ420" t="s">
        <v>138</v>
      </c>
      <c r="DK420">
        <v>0</v>
      </c>
      <c r="DO420" t="s">
        <v>164</v>
      </c>
      <c r="DP420" t="s">
        <v>4176</v>
      </c>
      <c r="DQ420">
        <v>37394.44</v>
      </c>
      <c r="DR420">
        <v>73912.5</v>
      </c>
      <c r="DS420">
        <v>182590.33</v>
      </c>
      <c r="DT420">
        <v>2.04</v>
      </c>
      <c r="DU420">
        <v>36231.620000000003</v>
      </c>
      <c r="DV420">
        <v>36231.620000000003</v>
      </c>
      <c r="DX420" t="s">
        <v>138</v>
      </c>
      <c r="DY420" t="s">
        <v>139</v>
      </c>
      <c r="EA420" t="s">
        <v>1216</v>
      </c>
    </row>
    <row r="421" spans="1:131" x14ac:dyDescent="0.25">
      <c r="A421" s="1">
        <v>420</v>
      </c>
      <c r="B421" s="1">
        <v>224632</v>
      </c>
      <c r="C421" s="1" t="s">
        <v>4177</v>
      </c>
      <c r="D421" s="1" t="s">
        <v>1299</v>
      </c>
      <c r="E421" s="1" t="s">
        <v>4178</v>
      </c>
      <c r="F421" s="1" t="s">
        <v>4179</v>
      </c>
      <c r="G421" s="1">
        <v>876488</v>
      </c>
      <c r="H421" s="2">
        <v>36800</v>
      </c>
      <c r="I421" s="1" t="s">
        <v>129</v>
      </c>
      <c r="J421" s="1" t="s">
        <v>130</v>
      </c>
      <c r="K421" s="1" t="s">
        <v>131</v>
      </c>
      <c r="L421" s="1" t="s">
        <v>132</v>
      </c>
      <c r="M421" s="1" t="s">
        <v>131</v>
      </c>
      <c r="N421" s="1" t="s">
        <v>130</v>
      </c>
      <c r="O421" s="1" t="s">
        <v>171</v>
      </c>
      <c r="P421" s="1" t="s">
        <v>1074</v>
      </c>
      <c r="Q421" s="1" t="s">
        <v>4180</v>
      </c>
      <c r="R421" s="1"/>
      <c r="S421" s="1" t="s">
        <v>4181</v>
      </c>
      <c r="T421" s="1">
        <v>24020</v>
      </c>
      <c r="U421" s="2">
        <v>45542</v>
      </c>
      <c r="V421" s="1" t="s">
        <v>4182</v>
      </c>
      <c r="W421" s="1" t="s">
        <v>138</v>
      </c>
      <c r="X421" s="1" t="s">
        <v>138</v>
      </c>
      <c r="Y421" s="1" t="s">
        <v>139</v>
      </c>
      <c r="Z421" s="1" t="s">
        <v>138</v>
      </c>
      <c r="AA421" s="1" t="s">
        <v>2037</v>
      </c>
      <c r="AB421" s="1"/>
      <c r="AC421" s="1" t="s">
        <v>138</v>
      </c>
      <c r="AD421" s="1"/>
      <c r="AE421" s="1" t="s">
        <v>138</v>
      </c>
      <c r="AF421" s="1" t="s">
        <v>3908</v>
      </c>
      <c r="AG421" s="1" t="s">
        <v>653</v>
      </c>
      <c r="AH421" s="1" t="s">
        <v>138</v>
      </c>
      <c r="AI421" s="1" t="s">
        <v>138</v>
      </c>
      <c r="AJ421" s="1" t="s">
        <v>138</v>
      </c>
      <c r="AK421" s="1" t="s">
        <v>138</v>
      </c>
      <c r="AL421" s="1" t="str">
        <f t="shared" si="12"/>
        <v>|Istruttoria Documenti NON Conforme</v>
      </c>
      <c r="AM421" s="1" t="s">
        <v>307</v>
      </c>
      <c r="AN421" s="1"/>
      <c r="AO421" s="1" t="s">
        <v>144</v>
      </c>
      <c r="AP421" s="1">
        <v>0</v>
      </c>
      <c r="AQ421" s="1">
        <v>0</v>
      </c>
      <c r="AR421" s="6">
        <v>0</v>
      </c>
      <c r="AS421" s="6"/>
      <c r="AT421" s="6">
        <f t="shared" si="13"/>
        <v>0</v>
      </c>
      <c r="AW421" t="s">
        <v>138</v>
      </c>
      <c r="AY421" t="s">
        <v>280</v>
      </c>
      <c r="BB421" t="s">
        <v>281</v>
      </c>
      <c r="BC421" t="s">
        <v>281</v>
      </c>
      <c r="BE421" t="s">
        <v>180</v>
      </c>
      <c r="BF421">
        <v>1</v>
      </c>
      <c r="BG421">
        <v>5</v>
      </c>
      <c r="BH421" t="s">
        <v>149</v>
      </c>
      <c r="BI421">
        <v>2019</v>
      </c>
      <c r="BJ421">
        <v>2020</v>
      </c>
      <c r="BK421">
        <v>2020</v>
      </c>
      <c r="BL421">
        <v>5</v>
      </c>
      <c r="BM421">
        <v>7</v>
      </c>
      <c r="BN421" t="s">
        <v>150</v>
      </c>
      <c r="BO421" t="s">
        <v>151</v>
      </c>
      <c r="BP421">
        <v>91</v>
      </c>
      <c r="BQ421" t="s">
        <v>628</v>
      </c>
      <c r="BR421" t="s">
        <v>152</v>
      </c>
      <c r="BS421" t="s">
        <v>628</v>
      </c>
      <c r="BT421" t="s">
        <v>152</v>
      </c>
      <c r="BU421" t="s">
        <v>153</v>
      </c>
      <c r="BV421" t="s">
        <v>629</v>
      </c>
      <c r="BW421" t="s">
        <v>155</v>
      </c>
      <c r="BX421" t="s">
        <v>156</v>
      </c>
      <c r="BY421" t="s">
        <v>138</v>
      </c>
      <c r="BZ421" t="s">
        <v>630</v>
      </c>
      <c r="CA421">
        <v>6</v>
      </c>
      <c r="CB421" t="s">
        <v>138</v>
      </c>
      <c r="CC421" t="s">
        <v>138</v>
      </c>
      <c r="CD421">
        <v>876488</v>
      </c>
      <c r="CE421" t="s">
        <v>628</v>
      </c>
      <c r="CF421" t="s">
        <v>631</v>
      </c>
      <c r="CG421" t="s">
        <v>159</v>
      </c>
      <c r="CH421" t="s">
        <v>159</v>
      </c>
      <c r="CI421" t="s">
        <v>160</v>
      </c>
      <c r="CJ421" t="s">
        <v>4183</v>
      </c>
      <c r="CK421" t="s">
        <v>138</v>
      </c>
      <c r="CL421" t="s">
        <v>4179</v>
      </c>
      <c r="CO421">
        <v>-1</v>
      </c>
      <c r="CP421" t="s">
        <v>139</v>
      </c>
      <c r="CQ421" t="s">
        <v>138</v>
      </c>
      <c r="CS421" t="s">
        <v>162</v>
      </c>
      <c r="CT421" t="s">
        <v>163</v>
      </c>
      <c r="DD421">
        <v>26306.25</v>
      </c>
      <c r="DE421">
        <v>57187.53</v>
      </c>
      <c r="DF421">
        <v>27952.87</v>
      </c>
      <c r="DG421">
        <v>27952.87</v>
      </c>
      <c r="DH421">
        <v>18557.84</v>
      </c>
      <c r="DI421">
        <v>4</v>
      </c>
      <c r="DJ421" t="s">
        <v>138</v>
      </c>
      <c r="DK421">
        <v>0</v>
      </c>
      <c r="DO421" t="s">
        <v>164</v>
      </c>
      <c r="DP421" t="s">
        <v>4184</v>
      </c>
      <c r="DQ421">
        <v>49452.25</v>
      </c>
      <c r="DR421">
        <v>57023.85</v>
      </c>
      <c r="DS421">
        <v>37858</v>
      </c>
      <c r="DT421">
        <v>2.04</v>
      </c>
      <c r="DU421">
        <v>27952.87</v>
      </c>
      <c r="DV421">
        <v>27952.87</v>
      </c>
      <c r="DX421" t="s">
        <v>138</v>
      </c>
      <c r="DY421" t="s">
        <v>139</v>
      </c>
      <c r="EA421" t="s">
        <v>1216</v>
      </c>
    </row>
    <row r="422" spans="1:131" x14ac:dyDescent="0.25">
      <c r="A422" s="1">
        <v>421</v>
      </c>
      <c r="B422" s="1">
        <v>227938</v>
      </c>
      <c r="C422" s="1" t="s">
        <v>4185</v>
      </c>
      <c r="D422" s="1" t="s">
        <v>3472</v>
      </c>
      <c r="E422" s="1" t="s">
        <v>4186</v>
      </c>
      <c r="F422" s="1" t="s">
        <v>4187</v>
      </c>
      <c r="G422" s="1">
        <v>874245</v>
      </c>
      <c r="H422" s="2">
        <v>36700</v>
      </c>
      <c r="I422" s="1" t="s">
        <v>170</v>
      </c>
      <c r="J422" s="1" t="s">
        <v>130</v>
      </c>
      <c r="K422" s="1" t="s">
        <v>131</v>
      </c>
      <c r="L422" s="1" t="s">
        <v>132</v>
      </c>
      <c r="M422" s="1" t="s">
        <v>131</v>
      </c>
      <c r="N422" s="1" t="s">
        <v>130</v>
      </c>
      <c r="O422" s="1" t="s">
        <v>171</v>
      </c>
      <c r="P422" s="1" t="s">
        <v>1074</v>
      </c>
      <c r="Q422" s="1" t="s">
        <v>4188</v>
      </c>
      <c r="R422" s="1" t="s">
        <v>4189</v>
      </c>
      <c r="S422" s="1" t="s">
        <v>4190</v>
      </c>
      <c r="T422" s="1">
        <v>24062</v>
      </c>
      <c r="U422" s="2">
        <v>45496</v>
      </c>
      <c r="V422" s="1" t="s">
        <v>4191</v>
      </c>
      <c r="W422" s="1" t="s">
        <v>138</v>
      </c>
      <c r="X422" s="1" t="s">
        <v>138</v>
      </c>
      <c r="Y422" s="1" t="s">
        <v>139</v>
      </c>
      <c r="Z422" s="1" t="s">
        <v>138</v>
      </c>
      <c r="AA422" s="1" t="s">
        <v>2037</v>
      </c>
      <c r="AB422" s="1"/>
      <c r="AC422" s="1" t="s">
        <v>138</v>
      </c>
      <c r="AD422" s="1"/>
      <c r="AE422" s="1" t="s">
        <v>138</v>
      </c>
      <c r="AF422" s="1" t="s">
        <v>3293</v>
      </c>
      <c r="AG422" s="1" t="s">
        <v>3483</v>
      </c>
      <c r="AH422" s="1" t="s">
        <v>138</v>
      </c>
      <c r="AI422" s="1" t="s">
        <v>138</v>
      </c>
      <c r="AJ422" s="1" t="s">
        <v>138</v>
      </c>
      <c r="AK422" s="1" t="s">
        <v>138</v>
      </c>
      <c r="AL422" s="1" t="str">
        <f t="shared" si="12"/>
        <v>|Mancanza tipologia richiesta Sovvenzione</v>
      </c>
      <c r="AM422" s="1" t="s">
        <v>2111</v>
      </c>
      <c r="AN422" s="1"/>
      <c r="AO422" s="1" t="s">
        <v>144</v>
      </c>
      <c r="AP422" s="1">
        <v>0</v>
      </c>
      <c r="AQ422" s="1">
        <v>0</v>
      </c>
      <c r="AR422" s="6">
        <v>0</v>
      </c>
      <c r="AS422" s="6"/>
      <c r="AT422" s="6">
        <f t="shared" si="13"/>
        <v>0</v>
      </c>
      <c r="AW422" t="s">
        <v>138</v>
      </c>
      <c r="AY422" t="s">
        <v>146</v>
      </c>
      <c r="AZ422" t="s">
        <v>470</v>
      </c>
      <c r="BB422" t="s">
        <v>129</v>
      </c>
      <c r="BC422" t="s">
        <v>129</v>
      </c>
      <c r="BE422" t="s">
        <v>148</v>
      </c>
      <c r="BF422">
        <v>2</v>
      </c>
      <c r="BG422">
        <v>2</v>
      </c>
      <c r="BH422" t="s">
        <v>149</v>
      </c>
      <c r="BI422">
        <v>2023</v>
      </c>
      <c r="BK422">
        <v>2023</v>
      </c>
      <c r="BL422">
        <v>2</v>
      </c>
      <c r="BM422">
        <v>3</v>
      </c>
      <c r="BN422" t="s">
        <v>150</v>
      </c>
      <c r="BO422" t="s">
        <v>151</v>
      </c>
      <c r="BP422">
        <v>89</v>
      </c>
      <c r="BQ422" t="s">
        <v>1261</v>
      </c>
      <c r="BR422" t="s">
        <v>152</v>
      </c>
      <c r="BS422" t="s">
        <v>1261</v>
      </c>
      <c r="BT422" t="s">
        <v>152</v>
      </c>
      <c r="BU422" t="s">
        <v>153</v>
      </c>
      <c r="BV422" t="s">
        <v>154</v>
      </c>
      <c r="BW422" t="s">
        <v>207</v>
      </c>
      <c r="BX422" t="s">
        <v>208</v>
      </c>
      <c r="BY422" t="s">
        <v>138</v>
      </c>
      <c r="BZ422" t="s">
        <v>1262</v>
      </c>
      <c r="CA422">
        <v>2</v>
      </c>
      <c r="CC422" t="s">
        <v>138</v>
      </c>
      <c r="CD422">
        <v>874245</v>
      </c>
      <c r="CE422" t="s">
        <v>1261</v>
      </c>
      <c r="CF422" t="s">
        <v>158</v>
      </c>
      <c r="CG422" t="s">
        <v>159</v>
      </c>
      <c r="CH422" t="s">
        <v>159</v>
      </c>
      <c r="CI422" t="s">
        <v>160</v>
      </c>
      <c r="CJ422" t="s">
        <v>4192</v>
      </c>
      <c r="CK422" t="s">
        <v>139</v>
      </c>
      <c r="CL422" t="s">
        <v>4187</v>
      </c>
      <c r="CO422">
        <v>0</v>
      </c>
      <c r="CP422" t="s">
        <v>139</v>
      </c>
      <c r="CQ422" t="s">
        <v>138</v>
      </c>
      <c r="CS422" t="s">
        <v>162</v>
      </c>
      <c r="CT422" t="s">
        <v>163</v>
      </c>
      <c r="CY422">
        <v>2995</v>
      </c>
      <c r="CZ422">
        <v>2995</v>
      </c>
      <c r="DD422">
        <v>26306.25</v>
      </c>
      <c r="DE422">
        <v>57187.53</v>
      </c>
      <c r="DF422">
        <v>32170.02</v>
      </c>
      <c r="DG422">
        <v>32170.02</v>
      </c>
      <c r="DH422">
        <v>117981.32</v>
      </c>
      <c r="DI422">
        <v>4</v>
      </c>
      <c r="DJ422" t="s">
        <v>138</v>
      </c>
      <c r="DK422">
        <v>0</v>
      </c>
      <c r="DO422" t="s">
        <v>164</v>
      </c>
      <c r="DP422" t="s">
        <v>4193</v>
      </c>
      <c r="DQ422">
        <v>30436.85</v>
      </c>
      <c r="DR422">
        <v>114203.58</v>
      </c>
      <c r="DS422">
        <v>418833.67</v>
      </c>
      <c r="DT422">
        <v>3.55</v>
      </c>
      <c r="DU422">
        <v>32170.02</v>
      </c>
      <c r="DV422">
        <v>32170.02</v>
      </c>
      <c r="DX422" t="s">
        <v>138</v>
      </c>
      <c r="DY422" t="s">
        <v>139</v>
      </c>
      <c r="EA422" t="s">
        <v>1216</v>
      </c>
    </row>
    <row r="423" spans="1:131" x14ac:dyDescent="0.25">
      <c r="A423" s="1">
        <v>422</v>
      </c>
      <c r="B423" s="1">
        <v>220330</v>
      </c>
      <c r="C423" s="1" t="s">
        <v>4177</v>
      </c>
      <c r="D423" s="1" t="s">
        <v>1396</v>
      </c>
      <c r="E423" s="1" t="s">
        <v>4194</v>
      </c>
      <c r="F423" s="1" t="s">
        <v>4195</v>
      </c>
      <c r="G423" s="1">
        <v>863466</v>
      </c>
      <c r="H423" s="2">
        <v>36695</v>
      </c>
      <c r="I423" s="1" t="s">
        <v>129</v>
      </c>
      <c r="J423" s="1" t="s">
        <v>130</v>
      </c>
      <c r="K423" s="1" t="s">
        <v>131</v>
      </c>
      <c r="L423" s="1" t="s">
        <v>132</v>
      </c>
      <c r="M423" s="1" t="s">
        <v>131</v>
      </c>
      <c r="N423" s="1" t="s">
        <v>130</v>
      </c>
      <c r="O423" s="1" t="s">
        <v>171</v>
      </c>
      <c r="P423" s="1" t="s">
        <v>380</v>
      </c>
      <c r="Q423" s="1" t="s">
        <v>1019</v>
      </c>
      <c r="R423" s="1" t="s">
        <v>4196</v>
      </c>
      <c r="S423" s="1" t="s">
        <v>4197</v>
      </c>
      <c r="T423" s="1">
        <v>22100</v>
      </c>
      <c r="U423" s="2">
        <v>45514</v>
      </c>
      <c r="V423" s="1" t="s">
        <v>4198</v>
      </c>
      <c r="W423" s="1" t="s">
        <v>138</v>
      </c>
      <c r="X423" s="1" t="s">
        <v>138</v>
      </c>
      <c r="Y423" s="1" t="s">
        <v>139</v>
      </c>
      <c r="Z423" s="1" t="s">
        <v>138</v>
      </c>
      <c r="AA423" s="1" t="s">
        <v>2037</v>
      </c>
      <c r="AB423" s="1"/>
      <c r="AC423" s="1" t="s">
        <v>138</v>
      </c>
      <c r="AD423" s="1"/>
      <c r="AE423" s="1" t="s">
        <v>138</v>
      </c>
      <c r="AF423" s="1" t="s">
        <v>2110</v>
      </c>
      <c r="AG423" s="1"/>
      <c r="AH423" s="1" t="s">
        <v>138</v>
      </c>
      <c r="AI423" s="1" t="s">
        <v>138</v>
      </c>
      <c r="AJ423" s="1" t="s">
        <v>138</v>
      </c>
      <c r="AK423" s="1" t="s">
        <v>138</v>
      </c>
      <c r="AL423" s="1" t="str">
        <f t="shared" si="12"/>
        <v>|Mancanza tipologia richiesta Sovvenzione</v>
      </c>
      <c r="AM423" s="1" t="s">
        <v>2111</v>
      </c>
      <c r="AN423" s="1"/>
      <c r="AO423" s="1" t="s">
        <v>144</v>
      </c>
      <c r="AP423" s="1">
        <v>0</v>
      </c>
      <c r="AQ423" s="1">
        <v>0</v>
      </c>
      <c r="AR423" s="6">
        <v>0</v>
      </c>
      <c r="AS423" s="6"/>
      <c r="AT423" s="6">
        <f t="shared" si="13"/>
        <v>0</v>
      </c>
      <c r="AW423" t="s">
        <v>138</v>
      </c>
      <c r="AY423" t="s">
        <v>280</v>
      </c>
      <c r="BB423" t="s">
        <v>281</v>
      </c>
      <c r="BC423" t="s">
        <v>281</v>
      </c>
      <c r="BE423" t="s">
        <v>148</v>
      </c>
      <c r="BF423">
        <v>2</v>
      </c>
      <c r="BG423">
        <v>6</v>
      </c>
      <c r="BH423" t="s">
        <v>149</v>
      </c>
      <c r="BI423">
        <v>2019</v>
      </c>
      <c r="BJ423">
        <v>2019</v>
      </c>
      <c r="BK423">
        <v>2019</v>
      </c>
      <c r="BL423">
        <v>6</v>
      </c>
      <c r="BM423">
        <v>7</v>
      </c>
      <c r="BN423" t="s">
        <v>150</v>
      </c>
      <c r="BO423" t="s">
        <v>151</v>
      </c>
      <c r="BP423">
        <v>91</v>
      </c>
      <c r="BQ423" t="s">
        <v>785</v>
      </c>
      <c r="BR423" t="s">
        <v>152</v>
      </c>
      <c r="BS423" t="s">
        <v>785</v>
      </c>
      <c r="BT423" t="s">
        <v>152</v>
      </c>
      <c r="BU423" t="s">
        <v>153</v>
      </c>
      <c r="BV423" t="s">
        <v>182</v>
      </c>
      <c r="BW423" t="s">
        <v>155</v>
      </c>
      <c r="BX423" t="s">
        <v>156</v>
      </c>
      <c r="BY423" t="s">
        <v>138</v>
      </c>
      <c r="BZ423" t="s">
        <v>786</v>
      </c>
      <c r="CA423">
        <v>6</v>
      </c>
      <c r="CB423" t="s">
        <v>138</v>
      </c>
      <c r="CC423" t="s">
        <v>138</v>
      </c>
      <c r="CD423">
        <v>863466</v>
      </c>
      <c r="CE423" t="s">
        <v>785</v>
      </c>
      <c r="CF423" t="s">
        <v>173</v>
      </c>
      <c r="CG423" t="s">
        <v>159</v>
      </c>
      <c r="CH423" t="s">
        <v>159</v>
      </c>
      <c r="CI423" t="s">
        <v>160</v>
      </c>
      <c r="CJ423" t="s">
        <v>4199</v>
      </c>
      <c r="CK423" t="s">
        <v>138</v>
      </c>
      <c r="CL423" t="s">
        <v>4195</v>
      </c>
      <c r="CO423">
        <v>0</v>
      </c>
      <c r="CP423" t="s">
        <v>139</v>
      </c>
      <c r="CQ423" t="s">
        <v>138</v>
      </c>
      <c r="CS423" t="s">
        <v>162</v>
      </c>
      <c r="CT423" t="s">
        <v>163</v>
      </c>
      <c r="CY423">
        <v>1422.5</v>
      </c>
      <c r="CZ423">
        <v>1422.5</v>
      </c>
      <c r="DD423">
        <v>26306.25</v>
      </c>
      <c r="DE423">
        <v>57187.53</v>
      </c>
      <c r="DF423">
        <v>28006.26</v>
      </c>
      <c r="DG423">
        <v>28006.26</v>
      </c>
      <c r="DH423">
        <v>29585.57</v>
      </c>
      <c r="DI423">
        <v>4</v>
      </c>
      <c r="DJ423" t="s">
        <v>138</v>
      </c>
      <c r="DK423">
        <v>0</v>
      </c>
      <c r="DO423" t="s">
        <v>164</v>
      </c>
      <c r="DP423" t="s">
        <v>4200</v>
      </c>
      <c r="DQ423">
        <v>67371.89</v>
      </c>
      <c r="DR423">
        <v>85419.09</v>
      </c>
      <c r="DS423">
        <v>90236</v>
      </c>
      <c r="DT423">
        <v>3.05</v>
      </c>
      <c r="DU423">
        <v>28006.26</v>
      </c>
      <c r="DV423">
        <v>28006.26</v>
      </c>
      <c r="DX423" t="s">
        <v>138</v>
      </c>
      <c r="DY423" t="s">
        <v>139</v>
      </c>
      <c r="EA423" t="s">
        <v>1216</v>
      </c>
    </row>
    <row r="424" spans="1:131" x14ac:dyDescent="0.25">
      <c r="A424" s="1">
        <v>423</v>
      </c>
      <c r="B424" s="1">
        <v>233780</v>
      </c>
      <c r="C424" s="1" t="s">
        <v>4201</v>
      </c>
      <c r="D424" s="1" t="s">
        <v>3850</v>
      </c>
      <c r="E424" s="1" t="s">
        <v>4202</v>
      </c>
      <c r="F424" s="1" t="s">
        <v>4203</v>
      </c>
      <c r="G424" s="1">
        <v>886919</v>
      </c>
      <c r="H424" s="2">
        <v>36504</v>
      </c>
      <c r="I424" s="1" t="s">
        <v>129</v>
      </c>
      <c r="J424" s="1" t="s">
        <v>130</v>
      </c>
      <c r="K424" s="1" t="s">
        <v>131</v>
      </c>
      <c r="L424" s="1" t="s">
        <v>132</v>
      </c>
      <c r="M424" s="1" t="s">
        <v>131</v>
      </c>
      <c r="N424" s="1" t="s">
        <v>130</v>
      </c>
      <c r="O424" s="1" t="s">
        <v>1199</v>
      </c>
      <c r="P424" s="1" t="s">
        <v>1200</v>
      </c>
      <c r="Q424" s="1" t="s">
        <v>4204</v>
      </c>
      <c r="R424" s="1"/>
      <c r="S424" s="1" t="s">
        <v>4205</v>
      </c>
      <c r="T424" s="1">
        <v>28040</v>
      </c>
      <c r="U424" s="2">
        <v>45485</v>
      </c>
      <c r="V424" s="1" t="s">
        <v>4206</v>
      </c>
      <c r="W424" s="1" t="s">
        <v>138</v>
      </c>
      <c r="X424" s="1" t="s">
        <v>138</v>
      </c>
      <c r="Y424" s="1" t="s">
        <v>139</v>
      </c>
      <c r="Z424" s="1" t="s">
        <v>138</v>
      </c>
      <c r="AA424" s="1" t="s">
        <v>2037</v>
      </c>
      <c r="AB424" s="1"/>
      <c r="AC424" s="1" t="s">
        <v>138</v>
      </c>
      <c r="AD424" s="1"/>
      <c r="AE424" s="1" t="s">
        <v>138</v>
      </c>
      <c r="AF424" s="1" t="s">
        <v>3923</v>
      </c>
      <c r="AG424" s="1" t="s">
        <v>3344</v>
      </c>
      <c r="AH424" s="1" t="s">
        <v>138</v>
      </c>
      <c r="AI424" s="1" t="s">
        <v>138</v>
      </c>
      <c r="AJ424" s="1" t="s">
        <v>138</v>
      </c>
      <c r="AK424" s="1" t="s">
        <v>138</v>
      </c>
      <c r="AL424" s="1" t="str">
        <f t="shared" si="12"/>
        <v>|Istruttoria Documenti NON Conforme</v>
      </c>
      <c r="AM424" s="1" t="s">
        <v>307</v>
      </c>
      <c r="AN424" s="1"/>
      <c r="AO424" s="1" t="s">
        <v>144</v>
      </c>
      <c r="AP424" s="1">
        <v>0</v>
      </c>
      <c r="AQ424" s="1">
        <v>0</v>
      </c>
      <c r="AR424" s="6">
        <v>0</v>
      </c>
      <c r="AS424" s="6"/>
      <c r="AT424" s="6">
        <f t="shared" si="13"/>
        <v>0</v>
      </c>
      <c r="AW424" t="s">
        <v>138</v>
      </c>
      <c r="AY424" t="s">
        <v>280</v>
      </c>
      <c r="BB424" t="s">
        <v>281</v>
      </c>
      <c r="BC424" t="s">
        <v>281</v>
      </c>
      <c r="BE424" t="s">
        <v>148</v>
      </c>
      <c r="BF424">
        <v>2</v>
      </c>
      <c r="BG424">
        <v>4</v>
      </c>
      <c r="BH424" t="s">
        <v>149</v>
      </c>
      <c r="BI424">
        <v>2018</v>
      </c>
      <c r="BJ424">
        <v>2021</v>
      </c>
      <c r="BK424">
        <v>2021</v>
      </c>
      <c r="BL424">
        <v>4</v>
      </c>
      <c r="BM424">
        <v>6</v>
      </c>
      <c r="BN424" t="s">
        <v>150</v>
      </c>
      <c r="BO424" t="s">
        <v>151</v>
      </c>
      <c r="BP424">
        <v>94</v>
      </c>
      <c r="BQ424" t="s">
        <v>1371</v>
      </c>
      <c r="BR424" t="s">
        <v>152</v>
      </c>
      <c r="BS424" t="s">
        <v>1371</v>
      </c>
      <c r="BT424" t="s">
        <v>152</v>
      </c>
      <c r="BU424" t="s">
        <v>153</v>
      </c>
      <c r="BV424" t="s">
        <v>154</v>
      </c>
      <c r="BW424" t="s">
        <v>155</v>
      </c>
      <c r="BX424" t="s">
        <v>156</v>
      </c>
      <c r="BY424" t="s">
        <v>138</v>
      </c>
      <c r="BZ424" t="s">
        <v>1372</v>
      </c>
      <c r="CA424">
        <v>5</v>
      </c>
      <c r="CB424" t="s">
        <v>138</v>
      </c>
      <c r="CC424" t="s">
        <v>138</v>
      </c>
      <c r="CD424">
        <v>886919</v>
      </c>
      <c r="CE424" t="s">
        <v>1371</v>
      </c>
      <c r="CF424" t="s">
        <v>158</v>
      </c>
      <c r="CG424" t="s">
        <v>159</v>
      </c>
      <c r="CH424" t="s">
        <v>159</v>
      </c>
      <c r="CI424" t="s">
        <v>160</v>
      </c>
      <c r="CJ424" t="s">
        <v>4207</v>
      </c>
      <c r="CK424" t="s">
        <v>138</v>
      </c>
      <c r="CL424" t="s">
        <v>4203</v>
      </c>
      <c r="CO424">
        <v>-1</v>
      </c>
      <c r="CP424" t="s">
        <v>139</v>
      </c>
      <c r="CQ424" t="s">
        <v>138</v>
      </c>
      <c r="CS424" t="s">
        <v>162</v>
      </c>
      <c r="CT424" t="s">
        <v>163</v>
      </c>
      <c r="DD424">
        <v>26306.25</v>
      </c>
      <c r="DE424">
        <v>57187.53</v>
      </c>
      <c r="DF424">
        <v>40921</v>
      </c>
      <c r="DG424">
        <v>40921</v>
      </c>
      <c r="DH424">
        <v>63799.19</v>
      </c>
      <c r="DI424">
        <v>4</v>
      </c>
      <c r="DJ424" t="s">
        <v>138</v>
      </c>
      <c r="DK424">
        <v>0</v>
      </c>
      <c r="DO424" t="s">
        <v>164</v>
      </c>
      <c r="DP424" t="s">
        <v>4208</v>
      </c>
      <c r="DQ424">
        <v>69276.45</v>
      </c>
      <c r="DR424">
        <v>100665.65</v>
      </c>
      <c r="DS424">
        <v>156946</v>
      </c>
      <c r="DT424">
        <v>2.46</v>
      </c>
      <c r="DU424">
        <v>40921</v>
      </c>
      <c r="DV424">
        <v>40921</v>
      </c>
      <c r="DX424" t="s">
        <v>138</v>
      </c>
      <c r="DY424" t="s">
        <v>139</v>
      </c>
      <c r="EA424" t="s">
        <v>1216</v>
      </c>
    </row>
    <row r="425" spans="1:131" x14ac:dyDescent="0.25">
      <c r="A425" s="1">
        <v>424</v>
      </c>
      <c r="B425" s="1">
        <v>233885</v>
      </c>
      <c r="C425" s="1" t="s">
        <v>4209</v>
      </c>
      <c r="D425" s="1" t="s">
        <v>4210</v>
      </c>
      <c r="E425" s="1" t="s">
        <v>4211</v>
      </c>
      <c r="F425" s="1" t="s">
        <v>4212</v>
      </c>
      <c r="G425" s="1">
        <v>901495</v>
      </c>
      <c r="H425" s="2">
        <v>36477</v>
      </c>
      <c r="I425" s="1" t="s">
        <v>129</v>
      </c>
      <c r="J425" s="1" t="s">
        <v>130</v>
      </c>
      <c r="K425" s="1" t="s">
        <v>131</v>
      </c>
      <c r="L425" s="1" t="s">
        <v>132</v>
      </c>
      <c r="M425" s="1" t="s">
        <v>131</v>
      </c>
      <c r="N425" s="1" t="s">
        <v>130</v>
      </c>
      <c r="O425" s="1" t="s">
        <v>1128</v>
      </c>
      <c r="P425" s="1" t="s">
        <v>4213</v>
      </c>
      <c r="Q425" s="1" t="s">
        <v>4214</v>
      </c>
      <c r="R425" s="1" t="s">
        <v>4214</v>
      </c>
      <c r="S425" s="1" t="s">
        <v>4215</v>
      </c>
      <c r="T425" s="1">
        <v>40138</v>
      </c>
      <c r="U425" s="2">
        <v>45523</v>
      </c>
      <c r="V425" s="1" t="s">
        <v>4216</v>
      </c>
      <c r="W425" s="1" t="s">
        <v>139</v>
      </c>
      <c r="X425" s="1" t="s">
        <v>138</v>
      </c>
      <c r="Y425" s="1" t="s">
        <v>138</v>
      </c>
      <c r="Z425" s="1" t="s">
        <v>138</v>
      </c>
      <c r="AA425" s="1" t="s">
        <v>2037</v>
      </c>
      <c r="AB425" s="1"/>
      <c r="AC425" s="1" t="s">
        <v>138</v>
      </c>
      <c r="AD425" s="1"/>
      <c r="AE425" s="1" t="s">
        <v>138</v>
      </c>
      <c r="AF425" s="1" t="s">
        <v>4217</v>
      </c>
      <c r="AG425" s="1" t="s">
        <v>4218</v>
      </c>
      <c r="AH425" s="1" t="s">
        <v>138</v>
      </c>
      <c r="AI425" s="1" t="s">
        <v>138</v>
      </c>
      <c r="AJ425" s="1" t="s">
        <v>138</v>
      </c>
      <c r="AK425" s="1" t="s">
        <v>138</v>
      </c>
      <c r="AL425" s="1" t="str">
        <f t="shared" si="12"/>
        <v>|Studente non iscritto all'a.a. corrente</v>
      </c>
      <c r="AM425" s="1"/>
      <c r="AN425" s="1"/>
      <c r="AO425" s="1" t="s">
        <v>144</v>
      </c>
      <c r="AP425" s="1">
        <v>0</v>
      </c>
      <c r="AQ425" s="1">
        <v>0</v>
      </c>
      <c r="AR425" s="6">
        <v>0</v>
      </c>
      <c r="AS425" s="6"/>
      <c r="AT425" s="6">
        <f t="shared" si="13"/>
        <v>0</v>
      </c>
      <c r="AV425" t="str">
        <f>CR425</f>
        <v>|Studente non iscritto all'a.a. corrente</v>
      </c>
      <c r="AW425" t="s">
        <v>138</v>
      </c>
      <c r="AY425" t="s">
        <v>146</v>
      </c>
      <c r="AZ425" t="s">
        <v>147</v>
      </c>
      <c r="BB425" t="s">
        <v>129</v>
      </c>
      <c r="BC425" t="s">
        <v>129</v>
      </c>
      <c r="BE425" t="s">
        <v>148</v>
      </c>
      <c r="BF425">
        <v>2</v>
      </c>
      <c r="BG425">
        <v>2</v>
      </c>
      <c r="BH425" t="s">
        <v>149</v>
      </c>
      <c r="BI425">
        <v>2022</v>
      </c>
      <c r="BK425">
        <v>2022</v>
      </c>
      <c r="BL425">
        <v>3</v>
      </c>
      <c r="BM425">
        <v>4</v>
      </c>
      <c r="BN425" t="s">
        <v>150</v>
      </c>
      <c r="BO425" t="s">
        <v>151</v>
      </c>
      <c r="BP425">
        <v>92</v>
      </c>
      <c r="BQ425" t="s">
        <v>1793</v>
      </c>
      <c r="BR425" t="s">
        <v>152</v>
      </c>
      <c r="BS425" t="s">
        <v>1793</v>
      </c>
      <c r="BT425" t="s">
        <v>152</v>
      </c>
      <c r="BU425" t="s">
        <v>153</v>
      </c>
      <c r="BV425" t="s">
        <v>154</v>
      </c>
      <c r="BW425" t="s">
        <v>207</v>
      </c>
      <c r="BX425" t="s">
        <v>208</v>
      </c>
      <c r="BY425" t="s">
        <v>138</v>
      </c>
      <c r="BZ425" t="s">
        <v>323</v>
      </c>
      <c r="CA425">
        <v>2</v>
      </c>
      <c r="CC425" t="s">
        <v>138</v>
      </c>
      <c r="CK425" t="s">
        <v>139</v>
      </c>
      <c r="CO425">
        <v>1</v>
      </c>
      <c r="CP425" t="s">
        <v>138</v>
      </c>
      <c r="CQ425" t="s">
        <v>138</v>
      </c>
      <c r="CR425" t="s">
        <v>2206</v>
      </c>
      <c r="CS425" t="s">
        <v>162</v>
      </c>
      <c r="CT425" t="s">
        <v>163</v>
      </c>
      <c r="DD425">
        <v>26306.25</v>
      </c>
      <c r="DE425">
        <v>57187.53</v>
      </c>
      <c r="DF425">
        <v>39472.68</v>
      </c>
      <c r="DG425">
        <v>39472.68</v>
      </c>
      <c r="DH425">
        <v>107105.15</v>
      </c>
      <c r="DI425">
        <v>4</v>
      </c>
      <c r="DJ425" t="s">
        <v>138</v>
      </c>
      <c r="DK425">
        <v>0</v>
      </c>
      <c r="DO425" t="s">
        <v>164</v>
      </c>
      <c r="DP425" t="s">
        <v>4219</v>
      </c>
      <c r="DQ425">
        <v>37366.910000000003</v>
      </c>
      <c r="DR425">
        <v>81708.44</v>
      </c>
      <c r="DS425">
        <v>221707.67</v>
      </c>
      <c r="DT425">
        <v>2.0699999999999998</v>
      </c>
      <c r="DU425">
        <v>39472.68</v>
      </c>
      <c r="DV425">
        <v>39472.68</v>
      </c>
      <c r="DX425" t="s">
        <v>138</v>
      </c>
      <c r="DY425" t="s">
        <v>139</v>
      </c>
      <c r="EA425" t="s">
        <v>1216</v>
      </c>
    </row>
    <row r="426" spans="1:131" x14ac:dyDescent="0.25">
      <c r="A426" s="1">
        <v>425</v>
      </c>
      <c r="B426" s="1">
        <v>248319</v>
      </c>
      <c r="C426" s="1" t="s">
        <v>4220</v>
      </c>
      <c r="D426" s="1" t="s">
        <v>3873</v>
      </c>
      <c r="E426" s="1" t="s">
        <v>4221</v>
      </c>
      <c r="F426" s="1" t="s">
        <v>4222</v>
      </c>
      <c r="G426" s="1">
        <v>915872</v>
      </c>
      <c r="H426" s="2">
        <v>36456</v>
      </c>
      <c r="I426" s="1" t="s">
        <v>129</v>
      </c>
      <c r="J426" s="1" t="s">
        <v>130</v>
      </c>
      <c r="K426" s="1" t="s">
        <v>131</v>
      </c>
      <c r="L426" s="1" t="s">
        <v>132</v>
      </c>
      <c r="M426" s="1" t="s">
        <v>131</v>
      </c>
      <c r="N426" s="1" t="s">
        <v>130</v>
      </c>
      <c r="O426" s="1" t="s">
        <v>478</v>
      </c>
      <c r="P426" s="1" t="s">
        <v>1620</v>
      </c>
      <c r="Q426" s="1" t="s">
        <v>4223</v>
      </c>
      <c r="R426" s="1" t="s">
        <v>4223</v>
      </c>
      <c r="S426" s="1" t="s">
        <v>4224</v>
      </c>
      <c r="T426" s="1">
        <v>95123</v>
      </c>
      <c r="U426" s="2">
        <v>45565</v>
      </c>
      <c r="V426" s="1" t="s">
        <v>4225</v>
      </c>
      <c r="W426" s="1" t="s">
        <v>138</v>
      </c>
      <c r="X426" s="1" t="s">
        <v>138</v>
      </c>
      <c r="Y426" s="1" t="s">
        <v>139</v>
      </c>
      <c r="Z426" s="1" t="s">
        <v>138</v>
      </c>
      <c r="AA426" s="1" t="s">
        <v>2037</v>
      </c>
      <c r="AB426" s="1"/>
      <c r="AC426" s="1" t="s">
        <v>138</v>
      </c>
      <c r="AD426" s="1"/>
      <c r="AE426" s="1" t="s">
        <v>138</v>
      </c>
      <c r="AF426" s="1" t="s">
        <v>4226</v>
      </c>
      <c r="AG426" s="1" t="s">
        <v>4227</v>
      </c>
      <c r="AH426" s="1" t="s">
        <v>138</v>
      </c>
      <c r="AI426" s="1" t="s">
        <v>138</v>
      </c>
      <c r="AJ426" s="1" t="s">
        <v>138</v>
      </c>
      <c r="AK426" s="1" t="s">
        <v>138</v>
      </c>
      <c r="AL426" s="1" t="str">
        <f t="shared" si="12"/>
        <v>Evento precedente il periodo indicato nel bando</v>
      </c>
      <c r="AM426" s="1"/>
      <c r="AN426" s="1"/>
      <c r="AO426" s="1" t="s">
        <v>144</v>
      </c>
      <c r="AP426" s="1">
        <v>0</v>
      </c>
      <c r="AQ426" s="1">
        <v>0</v>
      </c>
      <c r="AR426" s="6">
        <v>0</v>
      </c>
      <c r="AS426" s="6"/>
      <c r="AT426" s="6">
        <f t="shared" si="13"/>
        <v>0</v>
      </c>
      <c r="AV426" t="s">
        <v>3252</v>
      </c>
      <c r="AW426" t="s">
        <v>138</v>
      </c>
      <c r="AY426" t="s">
        <v>146</v>
      </c>
      <c r="AZ426" t="s">
        <v>147</v>
      </c>
      <c r="BB426" t="s">
        <v>129</v>
      </c>
      <c r="BC426" t="s">
        <v>129</v>
      </c>
      <c r="BE426" t="s">
        <v>180</v>
      </c>
      <c r="BF426">
        <v>1</v>
      </c>
      <c r="BG426">
        <v>2</v>
      </c>
      <c r="BH426" t="s">
        <v>149</v>
      </c>
      <c r="BI426">
        <v>2023</v>
      </c>
      <c r="BK426">
        <v>2023</v>
      </c>
      <c r="BL426">
        <v>2</v>
      </c>
      <c r="BM426">
        <v>3</v>
      </c>
      <c r="BN426" t="s">
        <v>150</v>
      </c>
      <c r="BO426" t="s">
        <v>151</v>
      </c>
      <c r="BP426">
        <v>94</v>
      </c>
      <c r="BQ426" t="s">
        <v>557</v>
      </c>
      <c r="BR426" t="s">
        <v>152</v>
      </c>
      <c r="BS426" t="s">
        <v>557</v>
      </c>
      <c r="BT426" t="s">
        <v>152</v>
      </c>
      <c r="BU426" t="s">
        <v>153</v>
      </c>
      <c r="BV426" t="s">
        <v>154</v>
      </c>
      <c r="BW426" t="s">
        <v>207</v>
      </c>
      <c r="BX426" t="s">
        <v>208</v>
      </c>
      <c r="BY426" t="s">
        <v>138</v>
      </c>
      <c r="BZ426" t="s">
        <v>558</v>
      </c>
      <c r="CA426">
        <v>2</v>
      </c>
      <c r="CC426" t="s">
        <v>138</v>
      </c>
      <c r="CD426">
        <v>915872</v>
      </c>
      <c r="CE426" t="s">
        <v>557</v>
      </c>
      <c r="CF426" t="s">
        <v>158</v>
      </c>
      <c r="CG426" t="s">
        <v>159</v>
      </c>
      <c r="CH426" t="s">
        <v>159</v>
      </c>
      <c r="CI426" t="s">
        <v>160</v>
      </c>
      <c r="CK426" t="s">
        <v>138</v>
      </c>
      <c r="CL426" t="s">
        <v>4222</v>
      </c>
      <c r="CO426">
        <v>0</v>
      </c>
      <c r="CP426" t="s">
        <v>139</v>
      </c>
      <c r="CQ426" t="s">
        <v>138</v>
      </c>
      <c r="CS426" t="s">
        <v>162</v>
      </c>
      <c r="CT426" t="s">
        <v>163</v>
      </c>
      <c r="DD426">
        <v>26306.25</v>
      </c>
      <c r="DE426">
        <v>57187.53</v>
      </c>
      <c r="DF426">
        <v>31767.07</v>
      </c>
      <c r="DG426">
        <v>31767.07</v>
      </c>
      <c r="DH426">
        <v>92496.72</v>
      </c>
      <c r="DI426">
        <v>4</v>
      </c>
      <c r="DJ426" t="s">
        <v>138</v>
      </c>
      <c r="DK426">
        <v>0</v>
      </c>
      <c r="DO426" t="s">
        <v>164</v>
      </c>
      <c r="DP426" t="s">
        <v>4228</v>
      </c>
      <c r="DQ426">
        <v>33700.04</v>
      </c>
      <c r="DR426">
        <v>80688.37</v>
      </c>
      <c r="DS426">
        <v>234941.67</v>
      </c>
      <c r="DT426">
        <v>2.54</v>
      </c>
      <c r="DU426">
        <v>31767.07</v>
      </c>
      <c r="DV426">
        <v>31767.07</v>
      </c>
      <c r="DX426" t="s">
        <v>138</v>
      </c>
      <c r="DY426" t="s">
        <v>139</v>
      </c>
      <c r="EA426" t="s">
        <v>1216</v>
      </c>
    </row>
    <row r="427" spans="1:131" x14ac:dyDescent="0.25">
      <c r="A427" s="1">
        <v>426</v>
      </c>
      <c r="B427" s="1">
        <v>232043</v>
      </c>
      <c r="C427" s="1" t="s">
        <v>4229</v>
      </c>
      <c r="D427" s="1" t="s">
        <v>2332</v>
      </c>
      <c r="E427" s="1" t="s">
        <v>4230</v>
      </c>
      <c r="F427" s="1" t="s">
        <v>4231</v>
      </c>
      <c r="G427" s="1">
        <v>860130</v>
      </c>
      <c r="H427" s="2">
        <v>36329</v>
      </c>
      <c r="I427" s="1" t="s">
        <v>129</v>
      </c>
      <c r="J427" s="1" t="s">
        <v>130</v>
      </c>
      <c r="K427" s="1" t="s">
        <v>131</v>
      </c>
      <c r="L427" s="1" t="s">
        <v>132</v>
      </c>
      <c r="M427" s="1" t="s">
        <v>131</v>
      </c>
      <c r="N427" s="1" t="s">
        <v>130</v>
      </c>
      <c r="O427" s="1" t="s">
        <v>171</v>
      </c>
      <c r="P427" s="1" t="s">
        <v>273</v>
      </c>
      <c r="Q427" s="1" t="s">
        <v>158</v>
      </c>
      <c r="R427" s="1" t="s">
        <v>158</v>
      </c>
      <c r="S427" s="1" t="s">
        <v>4232</v>
      </c>
      <c r="T427" s="1">
        <v>20138</v>
      </c>
      <c r="U427" s="2">
        <v>45492</v>
      </c>
      <c r="V427" s="1" t="s">
        <v>4233</v>
      </c>
      <c r="W427" s="1" t="s">
        <v>138</v>
      </c>
      <c r="X427" s="1" t="s">
        <v>138</v>
      </c>
      <c r="Y427" s="1" t="s">
        <v>139</v>
      </c>
      <c r="Z427" s="1" t="s">
        <v>138</v>
      </c>
      <c r="AA427" s="1" t="s">
        <v>2037</v>
      </c>
      <c r="AB427" s="1"/>
      <c r="AC427" s="1" t="s">
        <v>138</v>
      </c>
      <c r="AD427" s="1"/>
      <c r="AE427" s="1" t="s">
        <v>138</v>
      </c>
      <c r="AF427" s="1" t="s">
        <v>2047</v>
      </c>
      <c r="AG427" s="1" t="s">
        <v>2048</v>
      </c>
      <c r="AH427" s="1" t="s">
        <v>138</v>
      </c>
      <c r="AI427" s="1" t="s">
        <v>138</v>
      </c>
      <c r="AJ427" s="1" t="s">
        <v>138</v>
      </c>
      <c r="AK427" s="1" t="s">
        <v>138</v>
      </c>
      <c r="AL427" s="1" t="str">
        <f t="shared" si="12"/>
        <v>|Istruttoria Documenti NON Conforme</v>
      </c>
      <c r="AM427" s="1" t="s">
        <v>307</v>
      </c>
      <c r="AN427" s="1"/>
      <c r="AO427" s="1" t="s">
        <v>144</v>
      </c>
      <c r="AP427" s="1">
        <v>0</v>
      </c>
      <c r="AQ427" s="1">
        <v>0</v>
      </c>
      <c r="AR427" s="6">
        <v>0</v>
      </c>
      <c r="AS427" s="6"/>
      <c r="AT427" s="6">
        <f t="shared" si="13"/>
        <v>0</v>
      </c>
      <c r="AW427" t="s">
        <v>139</v>
      </c>
      <c r="BB427" t="s">
        <v>139</v>
      </c>
      <c r="BC427" t="s">
        <v>139</v>
      </c>
      <c r="BE427" t="s">
        <v>148</v>
      </c>
      <c r="BF427">
        <v>2</v>
      </c>
      <c r="BG427">
        <v>5</v>
      </c>
      <c r="BH427" t="s">
        <v>149</v>
      </c>
      <c r="BI427">
        <v>2019</v>
      </c>
      <c r="BK427">
        <v>2019</v>
      </c>
      <c r="BL427">
        <v>6</v>
      </c>
      <c r="BM427">
        <v>6</v>
      </c>
      <c r="BN427" t="s">
        <v>150</v>
      </c>
      <c r="BO427" t="s">
        <v>151</v>
      </c>
      <c r="BP427">
        <v>90</v>
      </c>
      <c r="BQ427">
        <v>581</v>
      </c>
      <c r="BR427" t="s">
        <v>152</v>
      </c>
      <c r="BS427">
        <v>581</v>
      </c>
      <c r="BT427" t="s">
        <v>152</v>
      </c>
      <c r="BU427" t="s">
        <v>153</v>
      </c>
      <c r="BV427" t="s">
        <v>154</v>
      </c>
      <c r="BW427" t="s">
        <v>155</v>
      </c>
      <c r="BX427" t="s">
        <v>156</v>
      </c>
      <c r="BY427" t="s">
        <v>138</v>
      </c>
      <c r="BZ427" t="s">
        <v>157</v>
      </c>
      <c r="CA427">
        <v>5</v>
      </c>
      <c r="CC427" t="s">
        <v>138</v>
      </c>
      <c r="CD427">
        <v>860130</v>
      </c>
      <c r="CE427">
        <v>581</v>
      </c>
      <c r="CF427" t="s">
        <v>158</v>
      </c>
      <c r="CG427" t="s">
        <v>159</v>
      </c>
      <c r="CH427" t="s">
        <v>159</v>
      </c>
      <c r="CI427" t="s">
        <v>266</v>
      </c>
      <c r="CJ427" t="s">
        <v>4234</v>
      </c>
      <c r="CK427" t="s">
        <v>139</v>
      </c>
      <c r="CL427" t="s">
        <v>4231</v>
      </c>
      <c r="CO427">
        <v>1</v>
      </c>
      <c r="CP427" t="s">
        <v>139</v>
      </c>
      <c r="CQ427" t="s">
        <v>139</v>
      </c>
      <c r="CS427" t="s">
        <v>162</v>
      </c>
      <c r="CT427" t="s">
        <v>163</v>
      </c>
      <c r="DD427">
        <v>26306.25</v>
      </c>
      <c r="DE427">
        <v>57187.53</v>
      </c>
      <c r="DF427">
        <v>51720.6</v>
      </c>
      <c r="DG427">
        <v>51720.6</v>
      </c>
      <c r="DH427">
        <v>131438.91</v>
      </c>
      <c r="DI427">
        <v>4</v>
      </c>
      <c r="DJ427" t="s">
        <v>138</v>
      </c>
      <c r="DK427">
        <v>0</v>
      </c>
      <c r="DO427" t="s">
        <v>164</v>
      </c>
      <c r="DP427" t="s">
        <v>4235</v>
      </c>
      <c r="DQ427">
        <v>77570.11</v>
      </c>
      <c r="DR427">
        <v>157747.84</v>
      </c>
      <c r="DS427">
        <v>400888.67</v>
      </c>
      <c r="DT427">
        <v>3.05</v>
      </c>
      <c r="DU427">
        <v>51720.6</v>
      </c>
      <c r="DV427">
        <v>51720.6</v>
      </c>
      <c r="DX427" t="s">
        <v>138</v>
      </c>
      <c r="DY427" t="s">
        <v>139</v>
      </c>
      <c r="EA427" t="s">
        <v>1216</v>
      </c>
    </row>
    <row r="428" spans="1:131" x14ac:dyDescent="0.25">
      <c r="A428" s="1">
        <v>427</v>
      </c>
      <c r="B428" s="1">
        <v>215717</v>
      </c>
      <c r="C428" s="1" t="s">
        <v>4236</v>
      </c>
      <c r="D428" s="1" t="s">
        <v>4237</v>
      </c>
      <c r="E428" s="1" t="s">
        <v>4238</v>
      </c>
      <c r="F428" s="1" t="s">
        <v>4239</v>
      </c>
      <c r="G428" s="1">
        <v>813878</v>
      </c>
      <c r="H428" s="2">
        <v>35756</v>
      </c>
      <c r="I428" s="1" t="s">
        <v>170</v>
      </c>
      <c r="J428" s="1" t="s">
        <v>130</v>
      </c>
      <c r="K428" s="1" t="s">
        <v>131</v>
      </c>
      <c r="L428" s="1" t="s">
        <v>132</v>
      </c>
      <c r="M428" s="1" t="s">
        <v>131</v>
      </c>
      <c r="N428" s="1" t="s">
        <v>130</v>
      </c>
      <c r="O428" s="1" t="s">
        <v>171</v>
      </c>
      <c r="P428" s="1" t="s">
        <v>1074</v>
      </c>
      <c r="Q428" s="1" t="s">
        <v>4240</v>
      </c>
      <c r="R428" s="1"/>
      <c r="S428" s="1" t="s">
        <v>4241</v>
      </c>
      <c r="T428" s="1">
        <v>24049</v>
      </c>
      <c r="U428" s="2">
        <v>45536</v>
      </c>
      <c r="V428" s="1" t="s">
        <v>4242</v>
      </c>
      <c r="W428" s="1" t="s">
        <v>138</v>
      </c>
      <c r="X428" s="1" t="s">
        <v>138</v>
      </c>
      <c r="Y428" s="1" t="s">
        <v>139</v>
      </c>
      <c r="Z428" s="1" t="s">
        <v>138</v>
      </c>
      <c r="AA428" s="1" t="s">
        <v>2037</v>
      </c>
      <c r="AB428" s="1"/>
      <c r="AC428" s="1" t="s">
        <v>138</v>
      </c>
      <c r="AD428" s="1"/>
      <c r="AE428" s="1" t="s">
        <v>138</v>
      </c>
      <c r="AF428" s="1" t="s">
        <v>2110</v>
      </c>
      <c r="AG428" s="1"/>
      <c r="AH428" s="1" t="s">
        <v>138</v>
      </c>
      <c r="AI428" s="1" t="s">
        <v>138</v>
      </c>
      <c r="AJ428" s="1" t="s">
        <v>138</v>
      </c>
      <c r="AK428" s="1" t="s">
        <v>138</v>
      </c>
      <c r="AL428" s="1" t="str">
        <f t="shared" si="12"/>
        <v>|Mancanza tipologia richiesta Sovvenzione</v>
      </c>
      <c r="AM428" s="1" t="s">
        <v>2111</v>
      </c>
      <c r="AN428" s="1"/>
      <c r="AO428" s="1" t="s">
        <v>144</v>
      </c>
      <c r="AP428" s="1">
        <v>0</v>
      </c>
      <c r="AQ428" s="1">
        <v>0</v>
      </c>
      <c r="AR428" s="6">
        <v>0</v>
      </c>
      <c r="AS428" s="6"/>
      <c r="AT428" s="6">
        <f t="shared" si="13"/>
        <v>0</v>
      </c>
      <c r="AW428" t="s">
        <v>138</v>
      </c>
      <c r="AY428" t="s">
        <v>280</v>
      </c>
      <c r="BB428" t="s">
        <v>281</v>
      </c>
      <c r="BC428" t="s">
        <v>281</v>
      </c>
      <c r="BE428" t="s">
        <v>148</v>
      </c>
      <c r="BF428">
        <v>2</v>
      </c>
      <c r="BG428">
        <v>2</v>
      </c>
      <c r="BH428" t="s">
        <v>149</v>
      </c>
      <c r="BI428">
        <v>2023</v>
      </c>
      <c r="BK428">
        <v>2023</v>
      </c>
      <c r="BL428">
        <v>2</v>
      </c>
      <c r="BM428">
        <v>3</v>
      </c>
      <c r="BN428" t="s">
        <v>150</v>
      </c>
      <c r="BO428" t="s">
        <v>151</v>
      </c>
      <c r="BP428">
        <v>93</v>
      </c>
      <c r="BQ428" t="s">
        <v>1306</v>
      </c>
      <c r="BR428" t="s">
        <v>1307</v>
      </c>
      <c r="BS428" t="s">
        <v>1306</v>
      </c>
      <c r="BT428" t="s">
        <v>1307</v>
      </c>
      <c r="BU428" t="s">
        <v>153</v>
      </c>
      <c r="BV428" t="s">
        <v>154</v>
      </c>
      <c r="BW428" t="s">
        <v>207</v>
      </c>
      <c r="BX428" t="s">
        <v>208</v>
      </c>
      <c r="BY428" t="s">
        <v>139</v>
      </c>
      <c r="BZ428" t="s">
        <v>1308</v>
      </c>
      <c r="CA428">
        <v>2</v>
      </c>
      <c r="CC428" t="s">
        <v>138</v>
      </c>
      <c r="CD428">
        <v>813878</v>
      </c>
      <c r="CE428" t="s">
        <v>1306</v>
      </c>
      <c r="CF428" t="s">
        <v>158</v>
      </c>
      <c r="CG428" t="s">
        <v>1307</v>
      </c>
      <c r="CH428" t="s">
        <v>1307</v>
      </c>
      <c r="CI428" t="s">
        <v>160</v>
      </c>
      <c r="CK428" t="s">
        <v>139</v>
      </c>
      <c r="CL428" t="s">
        <v>4239</v>
      </c>
      <c r="CO428">
        <v>0</v>
      </c>
      <c r="CP428" t="s">
        <v>139</v>
      </c>
      <c r="CQ428" t="s">
        <v>138</v>
      </c>
      <c r="CS428" t="s">
        <v>162</v>
      </c>
      <c r="CT428" t="s">
        <v>163</v>
      </c>
      <c r="DD428">
        <v>26306.25</v>
      </c>
      <c r="DE428">
        <v>57187.53</v>
      </c>
      <c r="DF428">
        <v>30294.5</v>
      </c>
      <c r="DG428">
        <v>30294.5</v>
      </c>
      <c r="DH428">
        <v>21411.79</v>
      </c>
      <c r="DI428">
        <v>4</v>
      </c>
      <c r="DJ428" t="s">
        <v>138</v>
      </c>
      <c r="DK428">
        <v>0</v>
      </c>
      <c r="DO428" t="s">
        <v>164</v>
      </c>
      <c r="DP428" t="s">
        <v>4243</v>
      </c>
      <c r="DQ428">
        <v>63989.87</v>
      </c>
      <c r="DR428">
        <v>74524.47</v>
      </c>
      <c r="DS428">
        <v>52673</v>
      </c>
      <c r="DT428">
        <v>2.46</v>
      </c>
      <c r="DU428">
        <v>30294.5</v>
      </c>
      <c r="DV428">
        <v>30294.5</v>
      </c>
      <c r="DX428" t="s">
        <v>138</v>
      </c>
      <c r="DY428" t="s">
        <v>139</v>
      </c>
      <c r="EA428" t="s">
        <v>1216</v>
      </c>
    </row>
    <row r="429" spans="1:131" x14ac:dyDescent="0.25">
      <c r="A429" s="1">
        <v>428</v>
      </c>
      <c r="B429" s="1">
        <v>241919</v>
      </c>
      <c r="C429" s="1" t="s">
        <v>4244</v>
      </c>
      <c r="D429" s="1" t="s">
        <v>475</v>
      </c>
      <c r="E429" s="1" t="s">
        <v>4245</v>
      </c>
      <c r="F429" s="1" t="s">
        <v>4246</v>
      </c>
      <c r="G429" s="1">
        <v>916140</v>
      </c>
      <c r="H429" s="2">
        <v>35440</v>
      </c>
      <c r="I429" s="1" t="s">
        <v>129</v>
      </c>
      <c r="J429" s="1" t="s">
        <v>130</v>
      </c>
      <c r="K429" s="1" t="s">
        <v>131</v>
      </c>
      <c r="L429" s="1" t="s">
        <v>132</v>
      </c>
      <c r="M429" s="1" t="s">
        <v>131</v>
      </c>
      <c r="N429" s="1" t="s">
        <v>130</v>
      </c>
      <c r="O429" s="1" t="s">
        <v>133</v>
      </c>
      <c r="P429" s="1" t="s">
        <v>648</v>
      </c>
      <c r="Q429" s="1" t="s">
        <v>649</v>
      </c>
      <c r="R429" s="1" t="s">
        <v>649</v>
      </c>
      <c r="S429" s="1" t="s">
        <v>4247</v>
      </c>
      <c r="T429" s="1">
        <v>70131</v>
      </c>
      <c r="U429" s="2">
        <v>45512</v>
      </c>
      <c r="V429" s="1" t="s">
        <v>4248</v>
      </c>
      <c r="W429" s="1" t="s">
        <v>138</v>
      </c>
      <c r="X429" s="1" t="s">
        <v>138</v>
      </c>
      <c r="Y429" s="1" t="s">
        <v>139</v>
      </c>
      <c r="Z429" s="1" t="s">
        <v>138</v>
      </c>
      <c r="AA429" s="1" t="s">
        <v>2037</v>
      </c>
      <c r="AB429" s="1"/>
      <c r="AC429" s="1" t="s">
        <v>138</v>
      </c>
      <c r="AD429" s="1"/>
      <c r="AE429" s="1" t="s">
        <v>138</v>
      </c>
      <c r="AF429" s="1" t="s">
        <v>4057</v>
      </c>
      <c r="AG429" s="1" t="s">
        <v>4249</v>
      </c>
      <c r="AH429" s="1" t="s">
        <v>138</v>
      </c>
      <c r="AI429" s="1" t="s">
        <v>138</v>
      </c>
      <c r="AJ429" s="1" t="s">
        <v>138</v>
      </c>
      <c r="AK429" s="1" t="s">
        <v>138</v>
      </c>
      <c r="AL429" s="1" t="str">
        <f t="shared" si="12"/>
        <v>|Istruttoria Documenti NON Conforme</v>
      </c>
      <c r="AM429" s="1" t="s">
        <v>307</v>
      </c>
      <c r="AN429" s="1"/>
      <c r="AO429" s="1" t="s">
        <v>144</v>
      </c>
      <c r="AP429" s="1">
        <v>0</v>
      </c>
      <c r="AQ429" s="1">
        <v>0</v>
      </c>
      <c r="AR429" s="6">
        <v>0</v>
      </c>
      <c r="AS429" s="6"/>
      <c r="AT429" s="6">
        <f t="shared" si="13"/>
        <v>0</v>
      </c>
      <c r="AW429" t="s">
        <v>138</v>
      </c>
      <c r="AY429" t="s">
        <v>146</v>
      </c>
      <c r="AZ429" t="s">
        <v>470</v>
      </c>
      <c r="BB429" t="s">
        <v>129</v>
      </c>
      <c r="BC429" t="s">
        <v>129</v>
      </c>
      <c r="BE429" t="s">
        <v>148</v>
      </c>
      <c r="BF429">
        <v>2</v>
      </c>
      <c r="BG429">
        <v>2</v>
      </c>
      <c r="BH429" t="s">
        <v>149</v>
      </c>
      <c r="BI429">
        <v>2023</v>
      </c>
      <c r="BK429">
        <v>2023</v>
      </c>
      <c r="BL429">
        <v>2</v>
      </c>
      <c r="BM429">
        <v>3</v>
      </c>
      <c r="BN429" t="s">
        <v>150</v>
      </c>
      <c r="BO429" t="s">
        <v>151</v>
      </c>
      <c r="BP429">
        <v>94</v>
      </c>
      <c r="BQ429" t="s">
        <v>557</v>
      </c>
      <c r="BR429" t="s">
        <v>152</v>
      </c>
      <c r="BS429" t="s">
        <v>557</v>
      </c>
      <c r="BT429" t="s">
        <v>152</v>
      </c>
      <c r="BU429" t="s">
        <v>153</v>
      </c>
      <c r="BV429" t="s">
        <v>154</v>
      </c>
      <c r="BW429" t="s">
        <v>207</v>
      </c>
      <c r="BX429" t="s">
        <v>208</v>
      </c>
      <c r="BY429" t="s">
        <v>138</v>
      </c>
      <c r="BZ429" t="s">
        <v>558</v>
      </c>
      <c r="CA429">
        <v>2</v>
      </c>
      <c r="CC429" t="s">
        <v>138</v>
      </c>
      <c r="CD429">
        <v>916140</v>
      </c>
      <c r="CE429" t="s">
        <v>557</v>
      </c>
      <c r="CF429" t="s">
        <v>158</v>
      </c>
      <c r="CG429" t="s">
        <v>159</v>
      </c>
      <c r="CH429" t="s">
        <v>159</v>
      </c>
      <c r="CI429" t="s">
        <v>160</v>
      </c>
      <c r="CK429" t="s">
        <v>139</v>
      </c>
      <c r="CL429" t="s">
        <v>4246</v>
      </c>
      <c r="CO429">
        <v>0</v>
      </c>
      <c r="CP429" t="s">
        <v>139</v>
      </c>
      <c r="CQ429" t="s">
        <v>138</v>
      </c>
      <c r="CS429" t="s">
        <v>162</v>
      </c>
      <c r="CT429" t="s">
        <v>163</v>
      </c>
      <c r="DD429">
        <v>26306.25</v>
      </c>
      <c r="DE429">
        <v>57187.53</v>
      </c>
      <c r="DF429">
        <v>33196.620000000003</v>
      </c>
      <c r="DG429">
        <v>33196.620000000003</v>
      </c>
      <c r="DH429">
        <v>44081.37</v>
      </c>
      <c r="DI429">
        <v>4</v>
      </c>
      <c r="DJ429" t="s">
        <v>138</v>
      </c>
      <c r="DK429">
        <v>0</v>
      </c>
      <c r="DO429" t="s">
        <v>164</v>
      </c>
      <c r="DP429" t="s">
        <v>4250</v>
      </c>
      <c r="DQ429">
        <v>49735.9</v>
      </c>
      <c r="DR429">
        <v>67721.100000000006</v>
      </c>
      <c r="DS429">
        <v>89926</v>
      </c>
      <c r="DT429">
        <v>2.04</v>
      </c>
      <c r="DU429">
        <v>33196.620000000003</v>
      </c>
      <c r="DV429">
        <v>33196.620000000003</v>
      </c>
      <c r="DX429" t="s">
        <v>138</v>
      </c>
      <c r="DY429" t="s">
        <v>139</v>
      </c>
      <c r="EA429" t="s">
        <v>1216</v>
      </c>
    </row>
    <row r="430" spans="1:131" x14ac:dyDescent="0.25">
      <c r="A430" s="1">
        <v>429</v>
      </c>
      <c r="B430" s="1">
        <v>248468</v>
      </c>
      <c r="C430" s="1" t="s">
        <v>4251</v>
      </c>
      <c r="D430" s="1" t="s">
        <v>4252</v>
      </c>
      <c r="E430" s="1" t="s">
        <v>4253</v>
      </c>
      <c r="F430" s="1" t="s">
        <v>4254</v>
      </c>
      <c r="G430" s="1">
        <v>796372</v>
      </c>
      <c r="H430" s="2">
        <v>34920</v>
      </c>
      <c r="I430" s="1" t="s">
        <v>129</v>
      </c>
      <c r="J430" s="1" t="s">
        <v>130</v>
      </c>
      <c r="K430" s="1" t="s">
        <v>131</v>
      </c>
      <c r="L430" s="1" t="s">
        <v>132</v>
      </c>
      <c r="M430" s="1" t="s">
        <v>131</v>
      </c>
      <c r="N430" s="1" t="s">
        <v>130</v>
      </c>
      <c r="O430" s="1" t="s">
        <v>171</v>
      </c>
      <c r="P430" s="1" t="s">
        <v>172</v>
      </c>
      <c r="Q430" s="1" t="s">
        <v>4255</v>
      </c>
      <c r="R430" s="1"/>
      <c r="S430" s="1" t="s">
        <v>4256</v>
      </c>
      <c r="T430" s="1">
        <v>20833</v>
      </c>
      <c r="U430" s="2">
        <v>45565</v>
      </c>
      <c r="V430" s="1" t="s">
        <v>4257</v>
      </c>
      <c r="W430" s="1" t="s">
        <v>138</v>
      </c>
      <c r="X430" s="1" t="s">
        <v>138</v>
      </c>
      <c r="Y430" s="1" t="s">
        <v>139</v>
      </c>
      <c r="Z430" s="1" t="s">
        <v>138</v>
      </c>
      <c r="AA430" s="1" t="s">
        <v>2037</v>
      </c>
      <c r="AB430" s="1"/>
      <c r="AC430" s="1" t="s">
        <v>138</v>
      </c>
      <c r="AD430" s="1"/>
      <c r="AE430" s="1" t="s">
        <v>138</v>
      </c>
      <c r="AF430" s="1" t="s">
        <v>2078</v>
      </c>
      <c r="AG430" s="1" t="s">
        <v>1761</v>
      </c>
      <c r="AH430" s="1" t="s">
        <v>138</v>
      </c>
      <c r="AI430" s="1" t="s">
        <v>138</v>
      </c>
      <c r="AJ430" s="1" t="s">
        <v>138</v>
      </c>
      <c r="AK430" s="1" t="s">
        <v>138</v>
      </c>
      <c r="AL430" s="1" t="str">
        <f t="shared" si="12"/>
        <v>|Istruttoria Documenti NON Conforme</v>
      </c>
      <c r="AM430" s="1" t="s">
        <v>307</v>
      </c>
      <c r="AN430" s="1"/>
      <c r="AO430" s="1" t="s">
        <v>144</v>
      </c>
      <c r="AP430" s="1">
        <v>0</v>
      </c>
      <c r="AQ430" s="1">
        <v>0</v>
      </c>
      <c r="AR430" s="6">
        <v>0</v>
      </c>
      <c r="AS430" s="6"/>
      <c r="AT430" s="6">
        <f t="shared" si="13"/>
        <v>0</v>
      </c>
      <c r="AW430" t="s">
        <v>138</v>
      </c>
      <c r="AY430" t="s">
        <v>428</v>
      </c>
      <c r="BB430" t="s">
        <v>139</v>
      </c>
      <c r="BC430" t="s">
        <v>139</v>
      </c>
      <c r="BE430" t="s">
        <v>180</v>
      </c>
      <c r="BF430">
        <v>1</v>
      </c>
      <c r="BG430">
        <v>2</v>
      </c>
      <c r="BH430" t="s">
        <v>149</v>
      </c>
      <c r="BI430">
        <v>2014</v>
      </c>
      <c r="BJ430">
        <v>2023</v>
      </c>
      <c r="BK430">
        <v>2023</v>
      </c>
      <c r="BL430">
        <v>2</v>
      </c>
      <c r="BM430">
        <v>4</v>
      </c>
      <c r="BN430" t="s">
        <v>150</v>
      </c>
      <c r="BO430" t="s">
        <v>151</v>
      </c>
      <c r="BP430">
        <v>94</v>
      </c>
      <c r="BQ430" t="s">
        <v>593</v>
      </c>
      <c r="BR430" t="s">
        <v>619</v>
      </c>
      <c r="BS430" t="s">
        <v>593</v>
      </c>
      <c r="BT430" t="s">
        <v>619</v>
      </c>
      <c r="BU430" t="s">
        <v>153</v>
      </c>
      <c r="BV430" t="s">
        <v>154</v>
      </c>
      <c r="BW430" t="s">
        <v>183</v>
      </c>
      <c r="BX430" t="s">
        <v>184</v>
      </c>
      <c r="BY430" t="s">
        <v>138</v>
      </c>
      <c r="BZ430" t="s">
        <v>595</v>
      </c>
      <c r="CA430">
        <v>3</v>
      </c>
      <c r="CB430" t="s">
        <v>138</v>
      </c>
      <c r="CC430" t="s">
        <v>138</v>
      </c>
      <c r="CD430">
        <v>796372</v>
      </c>
      <c r="CE430" t="s">
        <v>593</v>
      </c>
      <c r="CF430" t="s">
        <v>158</v>
      </c>
      <c r="CG430" t="s">
        <v>619</v>
      </c>
      <c r="CH430" t="s">
        <v>619</v>
      </c>
      <c r="CI430" t="s">
        <v>160</v>
      </c>
      <c r="CK430" t="s">
        <v>139</v>
      </c>
      <c r="CL430" t="s">
        <v>4254</v>
      </c>
      <c r="CO430">
        <v>-1</v>
      </c>
      <c r="CP430" t="s">
        <v>139</v>
      </c>
      <c r="CQ430" t="s">
        <v>138</v>
      </c>
      <c r="CS430" t="s">
        <v>162</v>
      </c>
      <c r="CT430" t="s">
        <v>163</v>
      </c>
      <c r="DD430">
        <v>26306.25</v>
      </c>
      <c r="DE430">
        <v>57187.53</v>
      </c>
      <c r="DF430">
        <v>33330.769999999997</v>
      </c>
      <c r="DG430">
        <v>33330.769999999997</v>
      </c>
      <c r="DH430">
        <v>48738.19</v>
      </c>
      <c r="DI430">
        <v>4</v>
      </c>
      <c r="DJ430" t="s">
        <v>138</v>
      </c>
      <c r="DK430">
        <v>0</v>
      </c>
      <c r="DO430" t="s">
        <v>164</v>
      </c>
      <c r="DP430" t="s">
        <v>4258</v>
      </c>
      <c r="DQ430">
        <v>59901.15</v>
      </c>
      <c r="DR430">
        <v>84660.15</v>
      </c>
      <c r="DS430">
        <v>123795</v>
      </c>
      <c r="DT430">
        <v>2.54</v>
      </c>
      <c r="DU430">
        <v>33330.769999999997</v>
      </c>
      <c r="DV430">
        <v>33330.769999999997</v>
      </c>
      <c r="DX430" t="s">
        <v>138</v>
      </c>
      <c r="DY430" t="s">
        <v>139</v>
      </c>
      <c r="EA430" t="s">
        <v>1216</v>
      </c>
    </row>
    <row r="431" spans="1:131" x14ac:dyDescent="0.25">
      <c r="A431" s="1">
        <v>430</v>
      </c>
      <c r="B431" s="1">
        <v>244117</v>
      </c>
      <c r="C431" s="1" t="s">
        <v>4259</v>
      </c>
      <c r="D431" s="1" t="s">
        <v>4260</v>
      </c>
      <c r="E431" s="1" t="s">
        <v>4261</v>
      </c>
      <c r="F431" s="1" t="s">
        <v>4262</v>
      </c>
      <c r="G431" s="1">
        <v>921260</v>
      </c>
      <c r="H431" s="2">
        <v>33831</v>
      </c>
      <c r="I431" s="1" t="s">
        <v>129</v>
      </c>
      <c r="J431" s="1" t="s">
        <v>4263</v>
      </c>
      <c r="K431" s="1" t="s">
        <v>192</v>
      </c>
      <c r="L431" s="1" t="s">
        <v>132</v>
      </c>
      <c r="M431" s="1" t="s">
        <v>131</v>
      </c>
      <c r="N431" s="1" t="s">
        <v>130</v>
      </c>
      <c r="O431" s="1" t="s">
        <v>171</v>
      </c>
      <c r="P431" s="1" t="s">
        <v>1074</v>
      </c>
      <c r="Q431" s="1" t="s">
        <v>631</v>
      </c>
      <c r="R431" s="1"/>
      <c r="S431" s="1" t="s">
        <v>4264</v>
      </c>
      <c r="T431" s="1">
        <v>24126</v>
      </c>
      <c r="U431" s="2">
        <v>45729</v>
      </c>
      <c r="V431" s="1" t="s">
        <v>4265</v>
      </c>
      <c r="W431" s="1" t="s">
        <v>139</v>
      </c>
      <c r="X431" s="1" t="s">
        <v>138</v>
      </c>
      <c r="Y431" s="1" t="s">
        <v>139</v>
      </c>
      <c r="Z431" s="1" t="s">
        <v>138</v>
      </c>
      <c r="AA431" s="1" t="s">
        <v>2037</v>
      </c>
      <c r="AB431" s="1"/>
      <c r="AC431" s="1" t="s">
        <v>138</v>
      </c>
      <c r="AD431" s="1"/>
      <c r="AE431" s="1" t="s">
        <v>138</v>
      </c>
      <c r="AF431" s="1" t="s">
        <v>4266</v>
      </c>
      <c r="AG431" s="1" t="s">
        <v>4267</v>
      </c>
      <c r="AH431" s="1" t="s">
        <v>138</v>
      </c>
      <c r="AI431" s="1" t="s">
        <v>138</v>
      </c>
      <c r="AJ431" s="1" t="s">
        <v>138</v>
      </c>
      <c r="AK431" s="1" t="s">
        <v>138</v>
      </c>
      <c r="AL431" s="1" t="str">
        <f t="shared" si="12"/>
        <v>|Istruttoria Documenti NON Conforme</v>
      </c>
      <c r="AM431" s="1" t="s">
        <v>307</v>
      </c>
      <c r="AN431" s="1"/>
      <c r="AO431" s="1" t="s">
        <v>144</v>
      </c>
      <c r="AP431" s="1">
        <v>0</v>
      </c>
      <c r="AQ431" s="1">
        <v>0</v>
      </c>
      <c r="AR431" s="6">
        <v>0</v>
      </c>
      <c r="AS431" s="6"/>
      <c r="AT431" s="6">
        <f t="shared" si="13"/>
        <v>0</v>
      </c>
      <c r="AW431" t="s">
        <v>139</v>
      </c>
      <c r="AZ431" t="s">
        <v>203</v>
      </c>
      <c r="BA431" t="s">
        <v>139</v>
      </c>
      <c r="BB431" t="s">
        <v>139</v>
      </c>
      <c r="BC431" t="s">
        <v>139</v>
      </c>
      <c r="BE431" t="s">
        <v>204</v>
      </c>
      <c r="BF431">
        <v>1</v>
      </c>
      <c r="BG431">
        <v>2</v>
      </c>
      <c r="BH431" t="s">
        <v>205</v>
      </c>
      <c r="BI431">
        <v>2023</v>
      </c>
      <c r="BK431">
        <v>2023</v>
      </c>
      <c r="BL431">
        <v>2</v>
      </c>
      <c r="BM431">
        <v>8</v>
      </c>
      <c r="BN431" t="s">
        <v>150</v>
      </c>
      <c r="BO431" t="s">
        <v>151</v>
      </c>
      <c r="BP431">
        <v>91</v>
      </c>
      <c r="BQ431" t="s">
        <v>628</v>
      </c>
      <c r="BR431" t="s">
        <v>152</v>
      </c>
      <c r="BS431" t="s">
        <v>628</v>
      </c>
      <c r="BT431" t="s">
        <v>152</v>
      </c>
      <c r="BU431" t="s">
        <v>153</v>
      </c>
      <c r="BV431" t="s">
        <v>629</v>
      </c>
      <c r="BW431" t="s">
        <v>155</v>
      </c>
      <c r="BX431" t="s">
        <v>156</v>
      </c>
      <c r="BY431" t="s">
        <v>138</v>
      </c>
      <c r="BZ431" t="s">
        <v>630</v>
      </c>
      <c r="CA431">
        <v>6</v>
      </c>
      <c r="CC431" t="s">
        <v>138</v>
      </c>
      <c r="CD431">
        <v>921260</v>
      </c>
      <c r="CE431" t="s">
        <v>628</v>
      </c>
      <c r="CF431" t="s">
        <v>631</v>
      </c>
      <c r="CG431" t="s">
        <v>159</v>
      </c>
      <c r="CH431" t="s">
        <v>159</v>
      </c>
      <c r="CI431" t="s">
        <v>160</v>
      </c>
      <c r="CK431" t="s">
        <v>138</v>
      </c>
      <c r="CL431" t="s">
        <v>4262</v>
      </c>
      <c r="CO431">
        <v>-4</v>
      </c>
      <c r="CP431" t="s">
        <v>139</v>
      </c>
      <c r="CQ431" t="s">
        <v>138</v>
      </c>
      <c r="CS431" t="s">
        <v>210</v>
      </c>
      <c r="CT431" t="s">
        <v>404</v>
      </c>
      <c r="CU431" t="s">
        <v>4268</v>
      </c>
      <c r="CV431" t="s">
        <v>4263</v>
      </c>
      <c r="CY431">
        <v>0</v>
      </c>
      <c r="DA431">
        <v>1.57</v>
      </c>
      <c r="DB431">
        <v>1937.6</v>
      </c>
      <c r="DC431">
        <v>27763.26</v>
      </c>
      <c r="DD431">
        <v>26306.25</v>
      </c>
      <c r="DE431">
        <v>57187.53</v>
      </c>
      <c r="DF431">
        <v>27763.26</v>
      </c>
      <c r="DG431">
        <v>27763.26</v>
      </c>
      <c r="DH431">
        <v>1937.6</v>
      </c>
      <c r="DI431">
        <v>4</v>
      </c>
      <c r="DJ431" t="s">
        <v>138</v>
      </c>
      <c r="DK431">
        <v>0</v>
      </c>
      <c r="DX431" t="s">
        <v>324</v>
      </c>
      <c r="DY431" t="s">
        <v>324</v>
      </c>
      <c r="EA431" t="s">
        <v>1216</v>
      </c>
    </row>
    <row r="432" spans="1:131" x14ac:dyDescent="0.25">
      <c r="A432" s="1">
        <v>431</v>
      </c>
      <c r="B432" s="1">
        <v>238381</v>
      </c>
      <c r="C432" s="1" t="s">
        <v>4269</v>
      </c>
      <c r="D432" s="1" t="s">
        <v>4270</v>
      </c>
      <c r="E432" s="1" t="s">
        <v>4271</v>
      </c>
      <c r="F432" s="1" t="s">
        <v>4272</v>
      </c>
      <c r="G432" s="1">
        <v>915166</v>
      </c>
      <c r="H432" s="2">
        <v>33207</v>
      </c>
      <c r="I432" s="1" t="s">
        <v>170</v>
      </c>
      <c r="J432" s="1" t="s">
        <v>4273</v>
      </c>
      <c r="K432" s="1" t="s">
        <v>192</v>
      </c>
      <c r="L432" s="1" t="s">
        <v>4274</v>
      </c>
      <c r="M432" s="1" t="s">
        <v>192</v>
      </c>
      <c r="N432" s="1" t="s">
        <v>4273</v>
      </c>
      <c r="O432" s="1"/>
      <c r="P432" s="1" t="s">
        <v>194</v>
      </c>
      <c r="Q432" s="1" t="s">
        <v>195</v>
      </c>
      <c r="R432" s="1" t="s">
        <v>4275</v>
      </c>
      <c r="S432" s="1" t="s">
        <v>4276</v>
      </c>
      <c r="T432" s="1"/>
      <c r="U432" s="2">
        <v>45490</v>
      </c>
      <c r="V432" s="1" t="s">
        <v>4277</v>
      </c>
      <c r="W432" s="1" t="s">
        <v>138</v>
      </c>
      <c r="X432" s="1" t="s">
        <v>138</v>
      </c>
      <c r="Y432" s="1" t="s">
        <v>139</v>
      </c>
      <c r="Z432" s="1" t="s">
        <v>138</v>
      </c>
      <c r="AA432" s="1" t="s">
        <v>2037</v>
      </c>
      <c r="AB432" s="1"/>
      <c r="AC432" s="1" t="s">
        <v>138</v>
      </c>
      <c r="AD432" s="1"/>
      <c r="AE432" s="1" t="s">
        <v>138</v>
      </c>
      <c r="AF432" s="1" t="s">
        <v>2164</v>
      </c>
      <c r="AG432" s="1" t="s">
        <v>4278</v>
      </c>
      <c r="AH432" s="1" t="s">
        <v>138</v>
      </c>
      <c r="AI432" s="1" t="s">
        <v>138</v>
      </c>
      <c r="AJ432" s="1" t="s">
        <v>138</v>
      </c>
      <c r="AK432" s="1" t="s">
        <v>138</v>
      </c>
      <c r="AL432" s="1" t="str">
        <f t="shared" si="12"/>
        <v>|Istruttoria Documenti NON Conforme</v>
      </c>
      <c r="AM432" s="1" t="s">
        <v>307</v>
      </c>
      <c r="AN432" s="1"/>
      <c r="AO432" s="1" t="s">
        <v>144</v>
      </c>
      <c r="AP432" s="1">
        <v>0</v>
      </c>
      <c r="AQ432" s="1">
        <v>0</v>
      </c>
      <c r="AR432" s="6">
        <v>0</v>
      </c>
      <c r="AS432" s="6"/>
      <c r="AT432" s="6">
        <f t="shared" si="13"/>
        <v>0</v>
      </c>
      <c r="AW432" t="s">
        <v>138</v>
      </c>
      <c r="AY432" t="s">
        <v>202</v>
      </c>
      <c r="AZ432" t="s">
        <v>203</v>
      </c>
      <c r="BA432" t="s">
        <v>139</v>
      </c>
      <c r="BB432" t="s">
        <v>129</v>
      </c>
      <c r="BC432" t="s">
        <v>129</v>
      </c>
      <c r="BE432" t="s">
        <v>204</v>
      </c>
      <c r="BF432">
        <v>1</v>
      </c>
      <c r="BG432">
        <v>2</v>
      </c>
      <c r="BH432" t="s">
        <v>205</v>
      </c>
      <c r="BI432">
        <v>2023</v>
      </c>
      <c r="BK432">
        <v>2023</v>
      </c>
      <c r="BL432">
        <v>2</v>
      </c>
      <c r="BM432">
        <v>3</v>
      </c>
      <c r="BN432" t="s">
        <v>150</v>
      </c>
      <c r="BO432" t="s">
        <v>151</v>
      </c>
      <c r="BP432">
        <v>93</v>
      </c>
      <c r="BQ432" t="s">
        <v>206</v>
      </c>
      <c r="BR432" t="s">
        <v>152</v>
      </c>
      <c r="BS432" t="s">
        <v>206</v>
      </c>
      <c r="BT432" t="s">
        <v>152</v>
      </c>
      <c r="BU432" t="s">
        <v>153</v>
      </c>
      <c r="BV432" t="s">
        <v>154</v>
      </c>
      <c r="BW432" t="s">
        <v>207</v>
      </c>
      <c r="BX432" t="s">
        <v>208</v>
      </c>
      <c r="BY432" t="s">
        <v>139</v>
      </c>
      <c r="BZ432" t="s">
        <v>209</v>
      </c>
      <c r="CA432">
        <v>2</v>
      </c>
      <c r="CC432" t="s">
        <v>138</v>
      </c>
      <c r="CD432">
        <v>915166</v>
      </c>
      <c r="CE432" t="s">
        <v>206</v>
      </c>
      <c r="CF432" t="s">
        <v>158</v>
      </c>
      <c r="CG432" t="s">
        <v>159</v>
      </c>
      <c r="CH432" t="s">
        <v>159</v>
      </c>
      <c r="CI432" t="s">
        <v>160</v>
      </c>
      <c r="CK432" t="s">
        <v>139</v>
      </c>
      <c r="CL432" t="s">
        <v>4272</v>
      </c>
      <c r="CO432">
        <v>0</v>
      </c>
      <c r="CP432" t="s">
        <v>139</v>
      </c>
      <c r="CQ432" t="s">
        <v>138</v>
      </c>
      <c r="CS432" t="s">
        <v>162</v>
      </c>
      <c r="CT432" t="s">
        <v>211</v>
      </c>
      <c r="CU432" t="s">
        <v>4274</v>
      </c>
      <c r="CV432" t="s">
        <v>4273</v>
      </c>
      <c r="DD432">
        <v>26306.25</v>
      </c>
      <c r="DE432">
        <v>57187.53</v>
      </c>
      <c r="DF432">
        <v>30000</v>
      </c>
      <c r="DG432">
        <v>30000</v>
      </c>
      <c r="DH432">
        <v>0</v>
      </c>
      <c r="DI432">
        <v>4</v>
      </c>
      <c r="DJ432" t="s">
        <v>138</v>
      </c>
      <c r="DK432">
        <v>0</v>
      </c>
      <c r="DO432" t="s">
        <v>164</v>
      </c>
      <c r="DP432" t="s">
        <v>4279</v>
      </c>
      <c r="DQ432">
        <v>30000</v>
      </c>
      <c r="DR432">
        <v>30000</v>
      </c>
      <c r="DS432">
        <v>0</v>
      </c>
      <c r="DT432">
        <v>1</v>
      </c>
      <c r="DU432">
        <v>30000</v>
      </c>
      <c r="DV432">
        <v>30000</v>
      </c>
      <c r="DX432" t="s">
        <v>138</v>
      </c>
      <c r="DY432" t="s">
        <v>139</v>
      </c>
      <c r="EA432" t="s">
        <v>1216</v>
      </c>
    </row>
    <row r="433" spans="1:131" x14ac:dyDescent="0.25">
      <c r="A433" s="1">
        <v>432</v>
      </c>
      <c r="B433" s="1">
        <v>245003</v>
      </c>
      <c r="C433" s="1" t="s">
        <v>4280</v>
      </c>
      <c r="D433" s="1" t="s">
        <v>598</v>
      </c>
      <c r="E433" s="1" t="s">
        <v>4281</v>
      </c>
      <c r="F433" s="1" t="s">
        <v>4282</v>
      </c>
      <c r="G433" s="1">
        <v>711457</v>
      </c>
      <c r="H433" s="2">
        <v>30130</v>
      </c>
      <c r="I433" s="1" t="s">
        <v>170</v>
      </c>
      <c r="J433" s="1" t="s">
        <v>130</v>
      </c>
      <c r="K433" s="1" t="s">
        <v>131</v>
      </c>
      <c r="L433" s="1" t="s">
        <v>132</v>
      </c>
      <c r="M433" s="1" t="s">
        <v>131</v>
      </c>
      <c r="N433" s="1" t="s">
        <v>130</v>
      </c>
      <c r="O433" s="1" t="s">
        <v>171</v>
      </c>
      <c r="P433" s="1" t="s">
        <v>273</v>
      </c>
      <c r="Q433" s="1" t="s">
        <v>158</v>
      </c>
      <c r="R433" s="1"/>
      <c r="S433" s="1" t="s">
        <v>4283</v>
      </c>
      <c r="T433" s="1">
        <v>20138</v>
      </c>
      <c r="U433" s="2">
        <v>45484</v>
      </c>
      <c r="V433" s="1" t="s">
        <v>4284</v>
      </c>
      <c r="W433" s="1" t="s">
        <v>138</v>
      </c>
      <c r="X433" s="1" t="s">
        <v>138</v>
      </c>
      <c r="Y433" s="1" t="s">
        <v>138</v>
      </c>
      <c r="Z433" s="1" t="s">
        <v>138</v>
      </c>
      <c r="AA433" s="1" t="s">
        <v>2037</v>
      </c>
      <c r="AB433" s="1"/>
      <c r="AC433" s="1" t="s">
        <v>138</v>
      </c>
      <c r="AD433" s="1"/>
      <c r="AE433" s="1" t="s">
        <v>138</v>
      </c>
      <c r="AF433" s="1" t="s">
        <v>4285</v>
      </c>
      <c r="AG433" s="1" t="s">
        <v>4286</v>
      </c>
      <c r="AH433" s="1" t="s">
        <v>138</v>
      </c>
      <c r="AI433" s="1" t="s">
        <v>138</v>
      </c>
      <c r="AJ433" s="1" t="s">
        <v>138</v>
      </c>
      <c r="AK433" s="1" t="s">
        <v>138</v>
      </c>
      <c r="AL433" s="1" t="str">
        <f t="shared" si="12"/>
        <v>|Istruttoria Documenti NON Conforme</v>
      </c>
      <c r="AM433" s="1" t="s">
        <v>307</v>
      </c>
      <c r="AN433" s="1"/>
      <c r="AO433" s="1" t="s">
        <v>144</v>
      </c>
      <c r="AP433" s="1">
        <v>0</v>
      </c>
      <c r="AQ433" s="1">
        <v>0</v>
      </c>
      <c r="AR433" s="6">
        <v>0</v>
      </c>
      <c r="AS433" s="6"/>
      <c r="AT433" s="6">
        <f t="shared" si="13"/>
        <v>0</v>
      </c>
      <c r="AW433" t="s">
        <v>139</v>
      </c>
      <c r="AZ433" t="s">
        <v>642</v>
      </c>
      <c r="BA433" t="s">
        <v>139</v>
      </c>
      <c r="BB433" t="s">
        <v>139</v>
      </c>
      <c r="BC433" t="s">
        <v>139</v>
      </c>
      <c r="BE433" t="s">
        <v>148</v>
      </c>
      <c r="BF433">
        <v>2</v>
      </c>
      <c r="BG433">
        <v>3</v>
      </c>
      <c r="BH433" t="s">
        <v>2229</v>
      </c>
      <c r="BI433">
        <v>2007</v>
      </c>
      <c r="BK433">
        <v>2007</v>
      </c>
      <c r="BL433">
        <v>18</v>
      </c>
      <c r="BM433">
        <v>4</v>
      </c>
      <c r="BN433" t="s">
        <v>150</v>
      </c>
      <c r="BO433" t="s">
        <v>151</v>
      </c>
      <c r="BP433">
        <v>92</v>
      </c>
      <c r="BQ433" t="s">
        <v>499</v>
      </c>
      <c r="BR433" t="s">
        <v>152</v>
      </c>
      <c r="BS433">
        <v>527</v>
      </c>
      <c r="BT433" t="s">
        <v>4287</v>
      </c>
      <c r="BU433" t="s">
        <v>153</v>
      </c>
      <c r="BV433" t="s">
        <v>154</v>
      </c>
      <c r="BW433" t="s">
        <v>183</v>
      </c>
      <c r="BX433" t="s">
        <v>184</v>
      </c>
      <c r="BY433" t="s">
        <v>138</v>
      </c>
      <c r="BZ433" t="s">
        <v>500</v>
      </c>
      <c r="CA433">
        <v>3</v>
      </c>
      <c r="CC433" t="s">
        <v>139</v>
      </c>
      <c r="CD433">
        <v>711457</v>
      </c>
      <c r="CE433">
        <v>527</v>
      </c>
      <c r="CF433" t="s">
        <v>158</v>
      </c>
      <c r="CG433" t="s">
        <v>4287</v>
      </c>
      <c r="CH433" t="s">
        <v>4287</v>
      </c>
      <c r="CI433" t="s">
        <v>266</v>
      </c>
      <c r="CL433" t="s">
        <v>4282</v>
      </c>
      <c r="CN433" t="s">
        <v>4288</v>
      </c>
      <c r="CO433">
        <v>15</v>
      </c>
      <c r="CP433" t="s">
        <v>138</v>
      </c>
      <c r="CQ433" t="s">
        <v>138</v>
      </c>
      <c r="CR433" t="s">
        <v>2715</v>
      </c>
      <c r="CS433" t="s">
        <v>162</v>
      </c>
      <c r="CT433" t="s">
        <v>163</v>
      </c>
      <c r="DD433">
        <v>26306.25</v>
      </c>
      <c r="DE433">
        <v>57187.53</v>
      </c>
      <c r="DF433">
        <v>38192.5</v>
      </c>
      <c r="DG433">
        <v>38192.5</v>
      </c>
      <c r="DH433">
        <v>13625.45</v>
      </c>
      <c r="DI433">
        <v>4</v>
      </c>
      <c r="DJ433" t="s">
        <v>138</v>
      </c>
      <c r="DK433">
        <v>0</v>
      </c>
      <c r="DO433" t="s">
        <v>164</v>
      </c>
      <c r="DP433" t="s">
        <v>4289</v>
      </c>
      <c r="DQ433">
        <v>79447</v>
      </c>
      <c r="DR433">
        <v>85551.2</v>
      </c>
      <c r="DS433">
        <v>30521</v>
      </c>
      <c r="DT433">
        <v>2.2400000000000002</v>
      </c>
      <c r="DU433">
        <v>38192.5</v>
      </c>
      <c r="DV433">
        <v>38192.5</v>
      </c>
      <c r="DX433" t="s">
        <v>138</v>
      </c>
      <c r="DY433" t="s">
        <v>139</v>
      </c>
      <c r="EA433" t="s">
        <v>1216</v>
      </c>
    </row>
    <row r="434" spans="1:131" x14ac:dyDescent="0.25">
      <c r="A434" s="1">
        <v>433</v>
      </c>
      <c r="B434" s="1">
        <v>239206</v>
      </c>
      <c r="C434" s="1" t="s">
        <v>4290</v>
      </c>
      <c r="D434" s="1" t="s">
        <v>2332</v>
      </c>
      <c r="E434" s="1" t="s">
        <v>4291</v>
      </c>
      <c r="F434" s="1" t="s">
        <v>4292</v>
      </c>
      <c r="G434" s="1">
        <v>893480</v>
      </c>
      <c r="H434" s="2">
        <v>27759</v>
      </c>
      <c r="I434" s="1" t="s">
        <v>129</v>
      </c>
      <c r="J434" s="1" t="s">
        <v>130</v>
      </c>
      <c r="K434" s="1" t="s">
        <v>131</v>
      </c>
      <c r="L434" s="1" t="s">
        <v>132</v>
      </c>
      <c r="M434" s="1" t="s">
        <v>131</v>
      </c>
      <c r="N434" s="1" t="s">
        <v>130</v>
      </c>
      <c r="O434" s="1" t="s">
        <v>171</v>
      </c>
      <c r="P434" s="1" t="s">
        <v>273</v>
      </c>
      <c r="Q434" s="1" t="s">
        <v>4293</v>
      </c>
      <c r="R434" s="1" t="s">
        <v>4293</v>
      </c>
      <c r="S434" s="1" t="s">
        <v>4294</v>
      </c>
      <c r="T434" s="1">
        <v>20025</v>
      </c>
      <c r="U434" s="2">
        <v>45487</v>
      </c>
      <c r="V434" s="1" t="s">
        <v>4295</v>
      </c>
      <c r="W434" s="1" t="s">
        <v>138</v>
      </c>
      <c r="X434" s="1" t="s">
        <v>138</v>
      </c>
      <c r="Y434" s="1" t="s">
        <v>138</v>
      </c>
      <c r="Z434" s="1" t="s">
        <v>138</v>
      </c>
      <c r="AA434" s="1" t="s">
        <v>2037</v>
      </c>
      <c r="AB434" s="1"/>
      <c r="AC434" s="1" t="s">
        <v>138</v>
      </c>
      <c r="AD434" s="1"/>
      <c r="AE434" s="1" t="s">
        <v>138</v>
      </c>
      <c r="AF434" s="1" t="s">
        <v>4296</v>
      </c>
      <c r="AG434" s="1" t="s">
        <v>4297</v>
      </c>
      <c r="AH434" s="1" t="s">
        <v>138</v>
      </c>
      <c r="AI434" s="1" t="s">
        <v>138</v>
      </c>
      <c r="AJ434" s="1" t="s">
        <v>138</v>
      </c>
      <c r="AK434" s="1" t="s">
        <v>138</v>
      </c>
      <c r="AL434" s="1" t="str">
        <f t="shared" si="12"/>
        <v>|Istruttoria Documenti NON Conforme</v>
      </c>
      <c r="AM434" s="1" t="s">
        <v>307</v>
      </c>
      <c r="AN434" s="1"/>
      <c r="AO434" s="1" t="s">
        <v>144</v>
      </c>
      <c r="AP434" s="1">
        <v>0</v>
      </c>
      <c r="AQ434" s="1">
        <v>0</v>
      </c>
      <c r="AR434" s="6">
        <v>0</v>
      </c>
      <c r="AS434" s="6"/>
      <c r="AT434" s="6">
        <f t="shared" si="13"/>
        <v>0</v>
      </c>
      <c r="AW434" t="s">
        <v>138</v>
      </c>
      <c r="AY434" t="s">
        <v>428</v>
      </c>
      <c r="AZ434" t="s">
        <v>642</v>
      </c>
      <c r="BA434" t="s">
        <v>139</v>
      </c>
      <c r="BB434" t="s">
        <v>139</v>
      </c>
      <c r="BC434" t="s">
        <v>139</v>
      </c>
      <c r="BE434" t="s">
        <v>148</v>
      </c>
      <c r="BF434">
        <v>2</v>
      </c>
      <c r="BG434">
        <v>2</v>
      </c>
      <c r="BH434" t="s">
        <v>149</v>
      </c>
      <c r="BI434">
        <v>2023</v>
      </c>
      <c r="BK434">
        <v>2023</v>
      </c>
      <c r="BL434">
        <v>2</v>
      </c>
      <c r="BM434">
        <v>3</v>
      </c>
      <c r="BN434" t="s">
        <v>150</v>
      </c>
      <c r="BO434" t="s">
        <v>151</v>
      </c>
      <c r="BP434">
        <v>94</v>
      </c>
      <c r="BQ434" t="s">
        <v>675</v>
      </c>
      <c r="BR434" t="s">
        <v>152</v>
      </c>
      <c r="BS434" t="s">
        <v>675</v>
      </c>
      <c r="BT434" t="s">
        <v>152</v>
      </c>
      <c r="BU434" t="s">
        <v>153</v>
      </c>
      <c r="BV434" t="s">
        <v>154</v>
      </c>
      <c r="BW434" t="s">
        <v>207</v>
      </c>
      <c r="BX434" t="s">
        <v>208</v>
      </c>
      <c r="BY434" t="s">
        <v>138</v>
      </c>
      <c r="BZ434" t="s">
        <v>676</v>
      </c>
      <c r="CA434">
        <v>2</v>
      </c>
      <c r="CC434" t="s">
        <v>139</v>
      </c>
      <c r="CD434">
        <v>893480</v>
      </c>
      <c r="CE434" t="s">
        <v>675</v>
      </c>
      <c r="CF434" t="s">
        <v>158</v>
      </c>
      <c r="CG434" t="s">
        <v>159</v>
      </c>
      <c r="CH434" t="s">
        <v>159</v>
      </c>
      <c r="CI434" t="s">
        <v>160</v>
      </c>
      <c r="CJ434" t="s">
        <v>4298</v>
      </c>
      <c r="CK434" t="s">
        <v>138</v>
      </c>
      <c r="CL434" t="s">
        <v>4292</v>
      </c>
      <c r="CO434">
        <v>0</v>
      </c>
      <c r="CP434" t="s">
        <v>138</v>
      </c>
      <c r="CQ434" t="s">
        <v>138</v>
      </c>
      <c r="CR434" t="s">
        <v>3200</v>
      </c>
      <c r="CS434" t="s">
        <v>162</v>
      </c>
      <c r="CT434" t="s">
        <v>163</v>
      </c>
      <c r="DD434">
        <v>26306.25</v>
      </c>
      <c r="DE434">
        <v>57187.53</v>
      </c>
      <c r="DF434">
        <v>49524.79</v>
      </c>
      <c r="DG434">
        <v>49524.79</v>
      </c>
      <c r="DH434">
        <v>117541.73</v>
      </c>
      <c r="DI434">
        <v>4</v>
      </c>
      <c r="DJ434" t="s">
        <v>138</v>
      </c>
      <c r="DK434">
        <v>0</v>
      </c>
      <c r="DO434" t="s">
        <v>164</v>
      </c>
      <c r="DP434" t="s">
        <v>4299</v>
      </c>
      <c r="DQ434">
        <v>69203.740000000005</v>
      </c>
      <c r="DR434">
        <v>131735.94</v>
      </c>
      <c r="DS434">
        <v>312661</v>
      </c>
      <c r="DT434">
        <v>2.66</v>
      </c>
      <c r="DU434">
        <v>49524.79</v>
      </c>
      <c r="DV434">
        <v>49524.79</v>
      </c>
      <c r="DX434" t="s">
        <v>138</v>
      </c>
      <c r="DY434" t="s">
        <v>139</v>
      </c>
      <c r="EA434" t="s">
        <v>1216</v>
      </c>
    </row>
    <row r="435" spans="1:131" x14ac:dyDescent="0.25">
      <c r="A435" s="1">
        <v>434</v>
      </c>
      <c r="B435" s="1">
        <v>240615</v>
      </c>
      <c r="C435" s="1" t="s">
        <v>4300</v>
      </c>
      <c r="D435" s="1" t="s">
        <v>489</v>
      </c>
      <c r="E435" s="1" t="s">
        <v>4301</v>
      </c>
      <c r="F435" s="1" t="s">
        <v>4302</v>
      </c>
      <c r="G435" s="1">
        <v>918152</v>
      </c>
      <c r="H435" s="2">
        <v>27493</v>
      </c>
      <c r="I435" s="1" t="s">
        <v>129</v>
      </c>
      <c r="J435" s="1" t="s">
        <v>130</v>
      </c>
      <c r="K435" s="1" t="s">
        <v>131</v>
      </c>
      <c r="L435" s="1" t="s">
        <v>132</v>
      </c>
      <c r="M435" s="1" t="s">
        <v>131</v>
      </c>
      <c r="N435" s="1" t="s">
        <v>130</v>
      </c>
      <c r="O435" s="1" t="s">
        <v>171</v>
      </c>
      <c r="P435" s="1" t="s">
        <v>553</v>
      </c>
      <c r="Q435" s="1" t="s">
        <v>4303</v>
      </c>
      <c r="R435" s="1"/>
      <c r="S435" s="1" t="s">
        <v>4304</v>
      </c>
      <c r="T435" s="1">
        <v>21040</v>
      </c>
      <c r="U435" s="2">
        <v>45531</v>
      </c>
      <c r="V435" s="1" t="s">
        <v>4305</v>
      </c>
      <c r="W435" s="1" t="s">
        <v>138</v>
      </c>
      <c r="X435" s="1" t="s">
        <v>138</v>
      </c>
      <c r="Y435" s="1" t="s">
        <v>138</v>
      </c>
      <c r="Z435" s="1" t="s">
        <v>138</v>
      </c>
      <c r="AA435" s="1" t="s">
        <v>2037</v>
      </c>
      <c r="AB435" s="1"/>
      <c r="AC435" s="1" t="s">
        <v>138</v>
      </c>
      <c r="AD435" s="1"/>
      <c r="AE435" s="1" t="s">
        <v>138</v>
      </c>
      <c r="AF435" s="1" t="s">
        <v>1146</v>
      </c>
      <c r="AG435" s="1" t="s">
        <v>1147</v>
      </c>
      <c r="AH435" s="1" t="s">
        <v>138</v>
      </c>
      <c r="AI435" s="1" t="s">
        <v>138</v>
      </c>
      <c r="AJ435" s="1" t="s">
        <v>138</v>
      </c>
      <c r="AK435" s="1" t="s">
        <v>138</v>
      </c>
      <c r="AL435" s="1" t="str">
        <f t="shared" si="12"/>
        <v>|Istruttoria Documenti NON Conforme</v>
      </c>
      <c r="AM435" s="1" t="s">
        <v>307</v>
      </c>
      <c r="AN435" s="1"/>
      <c r="AO435" s="1" t="s">
        <v>144</v>
      </c>
      <c r="AP435" s="1">
        <v>0</v>
      </c>
      <c r="AQ435" s="1">
        <v>0</v>
      </c>
      <c r="AR435" s="6">
        <v>0</v>
      </c>
      <c r="AS435" s="6"/>
      <c r="AT435" s="6">
        <f t="shared" si="13"/>
        <v>0</v>
      </c>
      <c r="AW435" t="s">
        <v>138</v>
      </c>
      <c r="AY435" t="s">
        <v>146</v>
      </c>
      <c r="AZ435" t="s">
        <v>642</v>
      </c>
      <c r="BB435" t="s">
        <v>129</v>
      </c>
      <c r="BC435" t="s">
        <v>129</v>
      </c>
      <c r="BE435" t="s">
        <v>148</v>
      </c>
      <c r="BF435">
        <v>2</v>
      </c>
      <c r="BG435">
        <v>2</v>
      </c>
      <c r="BH435" t="s">
        <v>149</v>
      </c>
      <c r="BI435">
        <v>1998</v>
      </c>
      <c r="BJ435">
        <v>1998</v>
      </c>
      <c r="BK435">
        <v>1998</v>
      </c>
      <c r="BL435">
        <v>27</v>
      </c>
      <c r="BM435">
        <v>4</v>
      </c>
      <c r="BN435" t="s">
        <v>150</v>
      </c>
      <c r="BO435" t="s">
        <v>151</v>
      </c>
      <c r="BP435">
        <v>91</v>
      </c>
      <c r="BQ435" t="s">
        <v>2866</v>
      </c>
      <c r="BR435" t="s">
        <v>152</v>
      </c>
      <c r="BS435" t="s">
        <v>2866</v>
      </c>
      <c r="BT435" t="s">
        <v>152</v>
      </c>
      <c r="BU435" t="s">
        <v>153</v>
      </c>
      <c r="BV435" t="s">
        <v>2867</v>
      </c>
      <c r="BW435" t="s">
        <v>183</v>
      </c>
      <c r="BX435" t="s">
        <v>184</v>
      </c>
      <c r="BY435" t="s">
        <v>138</v>
      </c>
      <c r="BZ435" t="s">
        <v>185</v>
      </c>
      <c r="CA435">
        <v>3</v>
      </c>
      <c r="CB435" t="s">
        <v>138</v>
      </c>
      <c r="CC435" t="s">
        <v>138</v>
      </c>
      <c r="CD435">
        <v>918152</v>
      </c>
      <c r="CE435" t="s">
        <v>2866</v>
      </c>
      <c r="CF435" t="s">
        <v>563</v>
      </c>
      <c r="CG435" t="s">
        <v>159</v>
      </c>
      <c r="CH435" t="s">
        <v>159</v>
      </c>
      <c r="CI435" t="s">
        <v>1058</v>
      </c>
      <c r="CK435" t="s">
        <v>139</v>
      </c>
      <c r="CL435" t="s">
        <v>4302</v>
      </c>
      <c r="CO435">
        <v>24</v>
      </c>
      <c r="CP435" t="s">
        <v>138</v>
      </c>
      <c r="CQ435" t="s">
        <v>138</v>
      </c>
      <c r="CR435" t="s">
        <v>2797</v>
      </c>
      <c r="CS435" t="s">
        <v>162</v>
      </c>
      <c r="CT435" t="s">
        <v>163</v>
      </c>
      <c r="DD435">
        <v>26306.25</v>
      </c>
      <c r="DE435">
        <v>57187.53</v>
      </c>
      <c r="DF435">
        <v>25251.34</v>
      </c>
      <c r="DG435">
        <v>25251.34</v>
      </c>
      <c r="DH435">
        <v>72014.649999999994</v>
      </c>
      <c r="DI435">
        <v>4</v>
      </c>
      <c r="DJ435" t="s">
        <v>138</v>
      </c>
      <c r="DK435">
        <v>0</v>
      </c>
      <c r="DO435" t="s">
        <v>164</v>
      </c>
      <c r="DP435" t="s">
        <v>4306</v>
      </c>
      <c r="DQ435">
        <v>17032</v>
      </c>
      <c r="DR435">
        <v>39644.6</v>
      </c>
      <c r="DS435">
        <v>113063</v>
      </c>
      <c r="DT435">
        <v>1.57</v>
      </c>
      <c r="DU435">
        <v>25251.34</v>
      </c>
      <c r="DV435">
        <v>25251.34</v>
      </c>
      <c r="DX435" t="s">
        <v>138</v>
      </c>
      <c r="DY435" t="s">
        <v>139</v>
      </c>
      <c r="EA435" t="s">
        <v>1226</v>
      </c>
    </row>
    <row r="436" spans="1:131" x14ac:dyDescent="0.25">
      <c r="A436" s="1">
        <v>435</v>
      </c>
      <c r="B436" s="1">
        <v>217819</v>
      </c>
      <c r="C436" s="1" t="s">
        <v>4307</v>
      </c>
      <c r="D436" s="1" t="s">
        <v>4308</v>
      </c>
      <c r="E436" s="1" t="s">
        <v>4309</v>
      </c>
      <c r="F436" s="1" t="s">
        <v>4310</v>
      </c>
      <c r="G436" s="1">
        <v>841511</v>
      </c>
      <c r="H436" s="2">
        <v>26327</v>
      </c>
      <c r="I436" s="1" t="s">
        <v>129</v>
      </c>
      <c r="J436" s="1" t="s">
        <v>130</v>
      </c>
      <c r="K436" s="1" t="s">
        <v>131</v>
      </c>
      <c r="L436" s="1" t="s">
        <v>132</v>
      </c>
      <c r="M436" s="1" t="s">
        <v>131</v>
      </c>
      <c r="N436" s="1" t="s">
        <v>130</v>
      </c>
      <c r="O436" s="1" t="s">
        <v>171</v>
      </c>
      <c r="P436" s="1" t="s">
        <v>1744</v>
      </c>
      <c r="Q436" s="1" t="s">
        <v>4311</v>
      </c>
      <c r="R436" s="1"/>
      <c r="S436" s="1" t="s">
        <v>4312</v>
      </c>
      <c r="T436" s="1">
        <v>23036</v>
      </c>
      <c r="U436" s="2">
        <v>45482</v>
      </c>
      <c r="V436" s="1" t="s">
        <v>4313</v>
      </c>
      <c r="W436" s="1" t="s">
        <v>138</v>
      </c>
      <c r="X436" s="1" t="s">
        <v>138</v>
      </c>
      <c r="Y436" s="1" t="s">
        <v>138</v>
      </c>
      <c r="Z436" s="1" t="s">
        <v>138</v>
      </c>
      <c r="AA436" s="1" t="s">
        <v>2037</v>
      </c>
      <c r="AB436" s="1"/>
      <c r="AC436" s="1" t="s">
        <v>138</v>
      </c>
      <c r="AD436" s="1"/>
      <c r="AE436" s="1" t="s">
        <v>138</v>
      </c>
      <c r="AF436" s="1" t="s">
        <v>4314</v>
      </c>
      <c r="AG436" s="1" t="s">
        <v>4297</v>
      </c>
      <c r="AH436" s="1" t="s">
        <v>138</v>
      </c>
      <c r="AI436" s="1" t="s">
        <v>138</v>
      </c>
      <c r="AJ436" s="1" t="s">
        <v>138</v>
      </c>
      <c r="AK436" s="1" t="s">
        <v>138</v>
      </c>
      <c r="AL436" s="1" t="str">
        <f t="shared" si="12"/>
        <v>|Istruttoria Documenti NON Conforme</v>
      </c>
      <c r="AM436" s="1" t="s">
        <v>307</v>
      </c>
      <c r="AN436" s="1"/>
      <c r="AO436" s="1" t="s">
        <v>144</v>
      </c>
      <c r="AP436" s="1">
        <v>0</v>
      </c>
      <c r="AQ436" s="1">
        <v>0</v>
      </c>
      <c r="AR436" s="6">
        <v>0</v>
      </c>
      <c r="AS436" s="6"/>
      <c r="AT436" s="6">
        <f t="shared" si="13"/>
        <v>0</v>
      </c>
      <c r="AW436" t="s">
        <v>138</v>
      </c>
      <c r="AY436" t="s">
        <v>146</v>
      </c>
      <c r="AZ436" t="s">
        <v>642</v>
      </c>
      <c r="BA436" t="s">
        <v>139</v>
      </c>
      <c r="BB436" t="s">
        <v>129</v>
      </c>
      <c r="BC436" t="s">
        <v>129</v>
      </c>
      <c r="BE436" t="s">
        <v>148</v>
      </c>
      <c r="BF436">
        <v>2</v>
      </c>
      <c r="BG436">
        <v>5</v>
      </c>
      <c r="BH436" t="s">
        <v>149</v>
      </c>
      <c r="BI436">
        <v>2018</v>
      </c>
      <c r="BK436">
        <v>2018</v>
      </c>
      <c r="BL436">
        <v>7</v>
      </c>
      <c r="BM436">
        <v>6</v>
      </c>
      <c r="BN436" t="s">
        <v>150</v>
      </c>
      <c r="BO436" t="s">
        <v>151</v>
      </c>
      <c r="BP436">
        <v>94</v>
      </c>
      <c r="BQ436" t="s">
        <v>1371</v>
      </c>
      <c r="BR436" t="s">
        <v>152</v>
      </c>
      <c r="BS436" t="s">
        <v>1371</v>
      </c>
      <c r="BT436" t="s">
        <v>152</v>
      </c>
      <c r="BU436" t="s">
        <v>153</v>
      </c>
      <c r="BV436" t="s">
        <v>154</v>
      </c>
      <c r="BW436" t="s">
        <v>155</v>
      </c>
      <c r="BX436" t="s">
        <v>156</v>
      </c>
      <c r="BY436" t="s">
        <v>138</v>
      </c>
      <c r="BZ436" t="s">
        <v>1372</v>
      </c>
      <c r="CA436">
        <v>5</v>
      </c>
      <c r="CC436" t="s">
        <v>138</v>
      </c>
      <c r="CD436">
        <v>841511</v>
      </c>
      <c r="CE436" t="s">
        <v>1371</v>
      </c>
      <c r="CF436" t="s">
        <v>158</v>
      </c>
      <c r="CG436" t="s">
        <v>159</v>
      </c>
      <c r="CH436" t="s">
        <v>159</v>
      </c>
      <c r="CI436" t="s">
        <v>160</v>
      </c>
      <c r="CK436" t="s">
        <v>139</v>
      </c>
      <c r="CL436" t="s">
        <v>4310</v>
      </c>
      <c r="CO436">
        <v>2</v>
      </c>
      <c r="CP436" t="s">
        <v>138</v>
      </c>
      <c r="CQ436" t="s">
        <v>138</v>
      </c>
      <c r="CR436" t="s">
        <v>711</v>
      </c>
      <c r="CS436" t="s">
        <v>162</v>
      </c>
      <c r="CT436" t="s">
        <v>163</v>
      </c>
      <c r="CY436">
        <v>356</v>
      </c>
      <c r="CZ436">
        <v>356</v>
      </c>
      <c r="DD436">
        <v>26306.25</v>
      </c>
      <c r="DE436">
        <v>57187.53</v>
      </c>
      <c r="DF436">
        <v>23754.62</v>
      </c>
      <c r="DG436">
        <v>23754.62</v>
      </c>
      <c r="DH436">
        <v>71963.69</v>
      </c>
      <c r="DI436">
        <v>4</v>
      </c>
      <c r="DJ436" t="s">
        <v>138</v>
      </c>
      <c r="DK436">
        <v>0</v>
      </c>
      <c r="DO436" t="s">
        <v>164</v>
      </c>
      <c r="DP436" t="s">
        <v>4315</v>
      </c>
      <c r="DQ436">
        <v>14698.16</v>
      </c>
      <c r="DR436">
        <v>37294.76</v>
      </c>
      <c r="DS436">
        <v>112983</v>
      </c>
      <c r="DT436">
        <v>1.57</v>
      </c>
      <c r="DU436">
        <v>23754.62</v>
      </c>
      <c r="DV436">
        <v>23754.62</v>
      </c>
      <c r="DX436" t="s">
        <v>138</v>
      </c>
      <c r="DY436" t="s">
        <v>139</v>
      </c>
      <c r="EA436" t="s">
        <v>1226</v>
      </c>
    </row>
    <row r="437" spans="1:131" x14ac:dyDescent="0.25">
      <c r="A437" s="1">
        <v>436</v>
      </c>
      <c r="B437" s="1">
        <v>244817</v>
      </c>
      <c r="C437" s="1" t="s">
        <v>4316</v>
      </c>
      <c r="D437" s="1" t="s">
        <v>4317</v>
      </c>
      <c r="E437" s="1" t="s">
        <v>4318</v>
      </c>
      <c r="F437" s="1" t="s">
        <v>4319</v>
      </c>
      <c r="G437" s="1">
        <v>898527</v>
      </c>
      <c r="H437" s="2">
        <v>26031</v>
      </c>
      <c r="I437" s="1" t="s">
        <v>129</v>
      </c>
      <c r="J437" s="1" t="s">
        <v>130</v>
      </c>
      <c r="K437" s="1" t="s">
        <v>131</v>
      </c>
      <c r="L437" s="1" t="s">
        <v>132</v>
      </c>
      <c r="M437" s="1" t="s">
        <v>131</v>
      </c>
      <c r="N437" s="1" t="s">
        <v>130</v>
      </c>
      <c r="O437" s="1" t="s">
        <v>478</v>
      </c>
      <c r="P437" s="1" t="s">
        <v>1620</v>
      </c>
      <c r="Q437" s="1" t="s">
        <v>4320</v>
      </c>
      <c r="R437" s="1"/>
      <c r="S437" s="1" t="s">
        <v>4321</v>
      </c>
      <c r="T437" s="1">
        <v>95030</v>
      </c>
      <c r="U437" s="2">
        <v>45483</v>
      </c>
      <c r="V437" s="1" t="s">
        <v>4322</v>
      </c>
      <c r="W437" s="1" t="s">
        <v>139</v>
      </c>
      <c r="X437" s="1" t="s">
        <v>138</v>
      </c>
      <c r="Y437" s="1" t="s">
        <v>139</v>
      </c>
      <c r="Z437" s="1" t="s">
        <v>138</v>
      </c>
      <c r="AA437" s="1" t="s">
        <v>2037</v>
      </c>
      <c r="AB437" s="1"/>
      <c r="AC437" s="1" t="s">
        <v>138</v>
      </c>
      <c r="AD437" s="1"/>
      <c r="AE437" s="1" t="s">
        <v>138</v>
      </c>
      <c r="AF437" s="1" t="s">
        <v>4323</v>
      </c>
      <c r="AG437" s="1" t="s">
        <v>4324</v>
      </c>
      <c r="AH437" s="1" t="s">
        <v>138</v>
      </c>
      <c r="AI437" s="1" t="s">
        <v>138</v>
      </c>
      <c r="AJ437" s="1" t="s">
        <v>138</v>
      </c>
      <c r="AK437" s="1" t="s">
        <v>138</v>
      </c>
      <c r="AL437" s="1" t="str">
        <f t="shared" si="12"/>
        <v>|Istruttoria Documenti NON Conforme</v>
      </c>
      <c r="AM437" s="1" t="s">
        <v>307</v>
      </c>
      <c r="AN437" s="1"/>
      <c r="AO437" s="1" t="s">
        <v>144</v>
      </c>
      <c r="AP437" s="1">
        <v>0</v>
      </c>
      <c r="AQ437" s="1">
        <v>0</v>
      </c>
      <c r="AR437" s="6">
        <v>0</v>
      </c>
      <c r="AS437" s="6"/>
      <c r="AT437" s="6">
        <f t="shared" si="13"/>
        <v>0</v>
      </c>
      <c r="AW437" t="s">
        <v>138</v>
      </c>
      <c r="AY437" t="s">
        <v>146</v>
      </c>
      <c r="AZ437" t="s">
        <v>147</v>
      </c>
      <c r="BB437" t="s">
        <v>129</v>
      </c>
      <c r="BC437" t="s">
        <v>129</v>
      </c>
      <c r="BE437" t="s">
        <v>3097</v>
      </c>
      <c r="BF437">
        <v>3</v>
      </c>
      <c r="BG437">
        <v>1</v>
      </c>
      <c r="BH437" t="s">
        <v>149</v>
      </c>
      <c r="BI437">
        <v>2022</v>
      </c>
      <c r="BK437">
        <v>2022</v>
      </c>
      <c r="BL437">
        <v>3</v>
      </c>
      <c r="BM437">
        <v>5</v>
      </c>
      <c r="BN437" t="s">
        <v>150</v>
      </c>
      <c r="BO437" t="s">
        <v>151</v>
      </c>
      <c r="BP437">
        <v>92</v>
      </c>
      <c r="BQ437" t="s">
        <v>4325</v>
      </c>
      <c r="BR437" t="s">
        <v>152</v>
      </c>
      <c r="BS437" t="s">
        <v>4325</v>
      </c>
      <c r="BT437" t="s">
        <v>152</v>
      </c>
      <c r="BU437" t="s">
        <v>153</v>
      </c>
      <c r="BV437" t="s">
        <v>154</v>
      </c>
      <c r="BW437" t="s">
        <v>183</v>
      </c>
      <c r="BX437" t="s">
        <v>184</v>
      </c>
      <c r="BY437" t="s">
        <v>138</v>
      </c>
      <c r="BZ437" t="s">
        <v>1025</v>
      </c>
      <c r="CA437">
        <v>3</v>
      </c>
      <c r="CC437" t="s">
        <v>138</v>
      </c>
      <c r="CD437">
        <v>931079</v>
      </c>
      <c r="CE437" t="s">
        <v>4325</v>
      </c>
      <c r="CF437" t="s">
        <v>158</v>
      </c>
      <c r="CG437" t="s">
        <v>159</v>
      </c>
      <c r="CH437" t="s">
        <v>159</v>
      </c>
      <c r="CI437" t="s">
        <v>160</v>
      </c>
      <c r="CK437" t="s">
        <v>139</v>
      </c>
      <c r="CL437" t="s">
        <v>4319</v>
      </c>
      <c r="CO437">
        <v>0</v>
      </c>
      <c r="CP437" t="s">
        <v>139</v>
      </c>
      <c r="CQ437" t="s">
        <v>138</v>
      </c>
      <c r="CS437" t="s">
        <v>162</v>
      </c>
      <c r="CT437" t="s">
        <v>163</v>
      </c>
      <c r="DD437">
        <v>26306.25</v>
      </c>
      <c r="DE437">
        <v>57187.53</v>
      </c>
      <c r="DF437">
        <v>130642.55</v>
      </c>
      <c r="DG437">
        <v>130642.55</v>
      </c>
      <c r="DH437">
        <v>564193.67000000004</v>
      </c>
      <c r="DI437">
        <v>4</v>
      </c>
      <c r="DJ437" t="s">
        <v>138</v>
      </c>
      <c r="DK437">
        <v>0</v>
      </c>
      <c r="DO437" t="s">
        <v>164</v>
      </c>
      <c r="DP437" t="s">
        <v>4326</v>
      </c>
      <c r="DQ437">
        <v>17803.82</v>
      </c>
      <c r="DR437">
        <v>130642.55</v>
      </c>
      <c r="DS437">
        <v>564193.67000000004</v>
      </c>
      <c r="DT437">
        <v>1</v>
      </c>
      <c r="DU437">
        <v>130642.55</v>
      </c>
      <c r="DV437">
        <v>130642.55</v>
      </c>
      <c r="DX437" t="s">
        <v>138</v>
      </c>
      <c r="DY437" t="s">
        <v>139</v>
      </c>
      <c r="EA437" t="s">
        <v>1216</v>
      </c>
    </row>
    <row r="438" spans="1:131" x14ac:dyDescent="0.25">
      <c r="A438" s="1">
        <v>437</v>
      </c>
      <c r="B438" s="1">
        <v>240094</v>
      </c>
      <c r="C438" s="1" t="s">
        <v>4327</v>
      </c>
      <c r="D438" s="1" t="s">
        <v>4328</v>
      </c>
      <c r="E438" s="1" t="s">
        <v>4329</v>
      </c>
      <c r="F438" s="1" t="s">
        <v>4330</v>
      </c>
      <c r="G438" s="1">
        <v>915522</v>
      </c>
      <c r="H438" s="2">
        <v>38300</v>
      </c>
      <c r="I438" s="1" t="s">
        <v>129</v>
      </c>
      <c r="J438" s="1" t="s">
        <v>130</v>
      </c>
      <c r="K438" s="1" t="s">
        <v>131</v>
      </c>
      <c r="L438" s="1" t="s">
        <v>132</v>
      </c>
      <c r="M438" s="1" t="s">
        <v>131</v>
      </c>
      <c r="N438" s="1" t="s">
        <v>130</v>
      </c>
      <c r="O438" s="1" t="s">
        <v>171</v>
      </c>
      <c r="P438" s="1" t="s">
        <v>1744</v>
      </c>
      <c r="Q438" s="1" t="s">
        <v>1745</v>
      </c>
      <c r="R438" s="1" t="s">
        <v>1745</v>
      </c>
      <c r="S438" s="1" t="s">
        <v>4331</v>
      </c>
      <c r="T438" s="1">
        <v>23014</v>
      </c>
      <c r="U438" s="2">
        <v>45757</v>
      </c>
      <c r="V438" s="1" t="s">
        <v>4332</v>
      </c>
      <c r="W438" s="1" t="s">
        <v>138</v>
      </c>
      <c r="X438" s="1" t="s">
        <v>138</v>
      </c>
      <c r="Y438" s="1" t="s">
        <v>139</v>
      </c>
      <c r="Z438" s="1" t="s">
        <v>138</v>
      </c>
      <c r="AA438" s="1" t="s">
        <v>2037</v>
      </c>
      <c r="AB438" s="1"/>
      <c r="AC438" s="1" t="s">
        <v>138</v>
      </c>
      <c r="AD438" s="1"/>
      <c r="AE438" s="1" t="s">
        <v>138</v>
      </c>
      <c r="AF438" s="1" t="s">
        <v>652</v>
      </c>
      <c r="AG438" s="1" t="s">
        <v>653</v>
      </c>
      <c r="AH438" s="1" t="s">
        <v>138</v>
      </c>
      <c r="AI438" s="1" t="s">
        <v>138</v>
      </c>
      <c r="AJ438" s="1" t="s">
        <v>138</v>
      </c>
      <c r="AK438" s="1" t="s">
        <v>138</v>
      </c>
      <c r="AL438" s="1" t="str">
        <f t="shared" si="12"/>
        <v>|Istruttoria Documenti NON Conforme</v>
      </c>
      <c r="AM438" s="1" t="s">
        <v>307</v>
      </c>
      <c r="AN438" s="1"/>
      <c r="AO438" s="1" t="s">
        <v>144</v>
      </c>
      <c r="AP438" s="1">
        <v>0</v>
      </c>
      <c r="AQ438" s="1">
        <v>0</v>
      </c>
      <c r="AR438" s="6">
        <v>0</v>
      </c>
      <c r="AS438" s="6"/>
      <c r="AT438" s="6">
        <f t="shared" si="13"/>
        <v>0</v>
      </c>
      <c r="AW438" t="s">
        <v>138</v>
      </c>
      <c r="AY438" t="s">
        <v>146</v>
      </c>
      <c r="AZ438" t="s">
        <v>470</v>
      </c>
      <c r="BB438" t="s">
        <v>129</v>
      </c>
      <c r="BC438" t="s">
        <v>129</v>
      </c>
      <c r="BE438" t="s">
        <v>180</v>
      </c>
      <c r="BF438">
        <v>1</v>
      </c>
      <c r="BG438">
        <v>2</v>
      </c>
      <c r="BH438" t="s">
        <v>149</v>
      </c>
      <c r="BI438">
        <v>2023</v>
      </c>
      <c r="BK438">
        <v>2023</v>
      </c>
      <c r="BL438">
        <v>2</v>
      </c>
      <c r="BM438">
        <v>4</v>
      </c>
      <c r="BN438" t="s">
        <v>150</v>
      </c>
      <c r="BO438" t="s">
        <v>151</v>
      </c>
      <c r="BP438">
        <v>89</v>
      </c>
      <c r="BQ438" t="s">
        <v>2154</v>
      </c>
      <c r="BR438" t="s">
        <v>2155</v>
      </c>
      <c r="BS438" t="s">
        <v>2154</v>
      </c>
      <c r="BT438" t="s">
        <v>2155</v>
      </c>
      <c r="BU438" t="s">
        <v>153</v>
      </c>
      <c r="BV438" t="s">
        <v>154</v>
      </c>
      <c r="BW438" t="s">
        <v>183</v>
      </c>
      <c r="BX438" t="s">
        <v>184</v>
      </c>
      <c r="BY438" t="s">
        <v>138</v>
      </c>
      <c r="BZ438" t="s">
        <v>387</v>
      </c>
      <c r="CA438">
        <v>3</v>
      </c>
      <c r="CC438" t="s">
        <v>138</v>
      </c>
      <c r="CD438">
        <v>915522</v>
      </c>
      <c r="CE438" t="s">
        <v>2154</v>
      </c>
      <c r="CF438" t="s">
        <v>158</v>
      </c>
      <c r="CG438" t="s">
        <v>2155</v>
      </c>
      <c r="CH438" t="s">
        <v>2155</v>
      </c>
      <c r="CI438" t="s">
        <v>160</v>
      </c>
      <c r="CK438" t="s">
        <v>139</v>
      </c>
      <c r="CL438" t="s">
        <v>4330</v>
      </c>
      <c r="CO438">
        <v>-1</v>
      </c>
      <c r="CP438" t="s">
        <v>139</v>
      </c>
      <c r="CQ438" t="s">
        <v>138</v>
      </c>
      <c r="CS438" t="s">
        <v>324</v>
      </c>
      <c r="CT438" t="s">
        <v>163</v>
      </c>
      <c r="DD438">
        <v>26306.25</v>
      </c>
      <c r="DE438">
        <v>57187.53</v>
      </c>
      <c r="DF438">
        <v>99999999</v>
      </c>
      <c r="DG438">
        <v>99999999</v>
      </c>
      <c r="DH438">
        <v>99999999</v>
      </c>
      <c r="DI438">
        <v>4</v>
      </c>
      <c r="DJ438" t="s">
        <v>138</v>
      </c>
      <c r="DK438">
        <v>-3800378</v>
      </c>
      <c r="DX438" t="s">
        <v>324</v>
      </c>
      <c r="DY438" t="s">
        <v>324</v>
      </c>
      <c r="EA438" t="s">
        <v>1352</v>
      </c>
    </row>
    <row r="439" spans="1:131" x14ac:dyDescent="0.25">
      <c r="A439" s="1">
        <v>438</v>
      </c>
      <c r="B439" s="1">
        <v>249539</v>
      </c>
      <c r="C439" s="1" t="s">
        <v>4333</v>
      </c>
      <c r="D439" s="1" t="s">
        <v>489</v>
      </c>
      <c r="E439" s="1" t="s">
        <v>4334</v>
      </c>
      <c r="F439" s="1" t="s">
        <v>4335</v>
      </c>
      <c r="G439" s="1">
        <v>910800</v>
      </c>
      <c r="H439" s="2">
        <v>38267</v>
      </c>
      <c r="I439" s="1" t="s">
        <v>129</v>
      </c>
      <c r="J439" s="1" t="s">
        <v>130</v>
      </c>
      <c r="K439" s="1" t="s">
        <v>131</v>
      </c>
      <c r="L439" s="1" t="s">
        <v>132</v>
      </c>
      <c r="M439" s="1" t="s">
        <v>131</v>
      </c>
      <c r="N439" s="1" t="s">
        <v>130</v>
      </c>
      <c r="O439" s="1" t="s">
        <v>171</v>
      </c>
      <c r="P439" s="1" t="s">
        <v>172</v>
      </c>
      <c r="Q439" s="1" t="s">
        <v>2034</v>
      </c>
      <c r="R439" s="1"/>
      <c r="S439" s="1" t="s">
        <v>2662</v>
      </c>
      <c r="T439" s="1">
        <v>20861</v>
      </c>
      <c r="U439" s="2">
        <v>45762</v>
      </c>
      <c r="V439" s="1" t="s">
        <v>4336</v>
      </c>
      <c r="W439" s="1" t="s">
        <v>138</v>
      </c>
      <c r="X439" s="1" t="s">
        <v>138</v>
      </c>
      <c r="Y439" s="1" t="s">
        <v>139</v>
      </c>
      <c r="Z439" s="1" t="s">
        <v>138</v>
      </c>
      <c r="AA439" s="1" t="s">
        <v>2037</v>
      </c>
      <c r="AB439" s="1"/>
      <c r="AC439" s="1" t="s">
        <v>138</v>
      </c>
      <c r="AD439" s="1"/>
      <c r="AE439" s="1" t="s">
        <v>138</v>
      </c>
      <c r="AF439" s="1" t="s">
        <v>2964</v>
      </c>
      <c r="AG439" s="1" t="s">
        <v>2965</v>
      </c>
      <c r="AH439" s="1" t="s">
        <v>138</v>
      </c>
      <c r="AI439" s="1" t="s">
        <v>138</v>
      </c>
      <c r="AJ439" s="1" t="s">
        <v>138</v>
      </c>
      <c r="AK439" s="1" t="s">
        <v>138</v>
      </c>
      <c r="AL439" s="1" t="str">
        <f t="shared" si="12"/>
        <v>|Istruttoria Documenti NON Conforme</v>
      </c>
      <c r="AM439" s="1" t="s">
        <v>307</v>
      </c>
      <c r="AN439" s="1"/>
      <c r="AO439" s="1" t="s">
        <v>144</v>
      </c>
      <c r="AP439" s="1">
        <v>0</v>
      </c>
      <c r="AQ439" s="1">
        <v>0</v>
      </c>
      <c r="AR439" s="6">
        <v>0</v>
      </c>
      <c r="AS439" s="6"/>
      <c r="AT439" s="6">
        <f t="shared" si="13"/>
        <v>0</v>
      </c>
      <c r="AW439" t="s">
        <v>138</v>
      </c>
      <c r="AY439" t="s">
        <v>280</v>
      </c>
      <c r="BB439" t="s">
        <v>281</v>
      </c>
      <c r="BC439" t="s">
        <v>281</v>
      </c>
      <c r="BE439" t="s">
        <v>180</v>
      </c>
      <c r="BF439">
        <v>1</v>
      </c>
      <c r="BG439">
        <v>2</v>
      </c>
      <c r="BH439" t="s">
        <v>149</v>
      </c>
      <c r="BI439">
        <v>2023</v>
      </c>
      <c r="BK439">
        <v>2023</v>
      </c>
      <c r="BL439">
        <v>2</v>
      </c>
      <c r="BM439">
        <v>4</v>
      </c>
      <c r="BN439" t="s">
        <v>150</v>
      </c>
      <c r="BO439" t="s">
        <v>151</v>
      </c>
      <c r="BP439">
        <v>90</v>
      </c>
      <c r="BQ439" t="s">
        <v>309</v>
      </c>
      <c r="BR439" t="s">
        <v>967</v>
      </c>
      <c r="BS439" t="s">
        <v>309</v>
      </c>
      <c r="BT439" t="s">
        <v>967</v>
      </c>
      <c r="BU439" t="s">
        <v>153</v>
      </c>
      <c r="BV439" t="s">
        <v>154</v>
      </c>
      <c r="BW439" t="s">
        <v>183</v>
      </c>
      <c r="BX439" t="s">
        <v>184</v>
      </c>
      <c r="BY439" t="s">
        <v>138</v>
      </c>
      <c r="BZ439" t="s">
        <v>311</v>
      </c>
      <c r="CA439">
        <v>3</v>
      </c>
      <c r="CC439" t="s">
        <v>138</v>
      </c>
      <c r="CD439">
        <v>910800</v>
      </c>
      <c r="CE439" t="s">
        <v>309</v>
      </c>
      <c r="CF439" t="s">
        <v>158</v>
      </c>
      <c r="CG439" t="s">
        <v>967</v>
      </c>
      <c r="CH439" t="s">
        <v>967</v>
      </c>
      <c r="CI439" t="s">
        <v>160</v>
      </c>
      <c r="CK439" t="s">
        <v>139</v>
      </c>
      <c r="CL439" t="s">
        <v>4335</v>
      </c>
      <c r="CO439">
        <v>-1</v>
      </c>
      <c r="CP439" t="s">
        <v>139</v>
      </c>
      <c r="CQ439" t="s">
        <v>138</v>
      </c>
      <c r="CS439" t="s">
        <v>324</v>
      </c>
      <c r="CT439" t="s">
        <v>163</v>
      </c>
      <c r="DD439">
        <v>26306.25</v>
      </c>
      <c r="DE439">
        <v>57187.53</v>
      </c>
      <c r="DF439">
        <v>99999999</v>
      </c>
      <c r="DG439">
        <v>99999999</v>
      </c>
      <c r="DH439">
        <v>99999999</v>
      </c>
      <c r="DI439">
        <v>4</v>
      </c>
      <c r="DJ439" t="s">
        <v>138</v>
      </c>
      <c r="DK439">
        <v>-3800378</v>
      </c>
      <c r="DX439" t="s">
        <v>324</v>
      </c>
      <c r="DY439" t="s">
        <v>324</v>
      </c>
      <c r="EA439" t="s">
        <v>1352</v>
      </c>
    </row>
    <row r="440" spans="1:131" x14ac:dyDescent="0.25">
      <c r="A440" s="1">
        <v>439</v>
      </c>
      <c r="B440" s="1">
        <v>239615</v>
      </c>
      <c r="C440" s="1" t="s">
        <v>4337</v>
      </c>
      <c r="D440" s="1" t="s">
        <v>2934</v>
      </c>
      <c r="E440" s="1" t="s">
        <v>4338</v>
      </c>
      <c r="F440" s="1" t="s">
        <v>4339</v>
      </c>
      <c r="G440" s="1">
        <v>914317</v>
      </c>
      <c r="H440" s="2">
        <v>38266</v>
      </c>
      <c r="I440" s="1" t="s">
        <v>170</v>
      </c>
      <c r="J440" s="1" t="s">
        <v>130</v>
      </c>
      <c r="K440" s="1" t="s">
        <v>131</v>
      </c>
      <c r="L440" s="1" t="s">
        <v>132</v>
      </c>
      <c r="M440" s="1" t="s">
        <v>131</v>
      </c>
      <c r="N440" s="1" t="s">
        <v>130</v>
      </c>
      <c r="O440" s="1" t="s">
        <v>1253</v>
      </c>
      <c r="P440" s="1" t="s">
        <v>1346</v>
      </c>
      <c r="Q440" s="1" t="s">
        <v>4340</v>
      </c>
      <c r="R440" s="1"/>
      <c r="S440" s="1" t="s">
        <v>4341</v>
      </c>
      <c r="T440" s="1">
        <v>85015</v>
      </c>
      <c r="U440" s="2">
        <v>45677</v>
      </c>
      <c r="V440" s="1" t="s">
        <v>4342</v>
      </c>
      <c r="W440" s="1" t="s">
        <v>138</v>
      </c>
      <c r="X440" s="1" t="s">
        <v>138</v>
      </c>
      <c r="Y440" s="1" t="s">
        <v>139</v>
      </c>
      <c r="Z440" s="1" t="s">
        <v>138</v>
      </c>
      <c r="AA440" s="1" t="s">
        <v>2037</v>
      </c>
      <c r="AB440" s="1"/>
      <c r="AC440" s="1" t="s">
        <v>138</v>
      </c>
      <c r="AD440" s="1"/>
      <c r="AE440" s="1" t="s">
        <v>138</v>
      </c>
      <c r="AF440" s="1"/>
      <c r="AG440" s="1"/>
      <c r="AH440" s="1" t="s">
        <v>138</v>
      </c>
      <c r="AI440" s="1" t="s">
        <v>138</v>
      </c>
      <c r="AJ440" s="1" t="s">
        <v>138</v>
      </c>
      <c r="AK440" s="1" t="s">
        <v>138</v>
      </c>
      <c r="AL440" s="1" t="str">
        <f t="shared" si="12"/>
        <v>|Mancanza tipologia richiesta Sovvenzione</v>
      </c>
      <c r="AM440" s="1" t="s">
        <v>2111</v>
      </c>
      <c r="AN440" s="1"/>
      <c r="AO440" s="1" t="s">
        <v>144</v>
      </c>
      <c r="AP440" s="1">
        <v>0</v>
      </c>
      <c r="AQ440" s="1">
        <v>0</v>
      </c>
      <c r="AR440" s="6">
        <v>0</v>
      </c>
      <c r="AS440" s="6"/>
      <c r="AT440" s="6">
        <f t="shared" si="13"/>
        <v>0</v>
      </c>
      <c r="AW440" t="s">
        <v>138</v>
      </c>
      <c r="AY440" t="s">
        <v>146</v>
      </c>
      <c r="AZ440" t="s">
        <v>992</v>
      </c>
      <c r="BB440" t="s">
        <v>129</v>
      </c>
      <c r="BC440" t="s">
        <v>129</v>
      </c>
      <c r="BE440" t="s">
        <v>180</v>
      </c>
      <c r="BF440">
        <v>1</v>
      </c>
      <c r="BG440">
        <v>2</v>
      </c>
      <c r="BH440" t="s">
        <v>149</v>
      </c>
      <c r="BI440">
        <v>2023</v>
      </c>
      <c r="BK440">
        <v>2023</v>
      </c>
      <c r="BL440">
        <v>2</v>
      </c>
      <c r="BM440">
        <v>4</v>
      </c>
      <c r="BN440" t="s">
        <v>150</v>
      </c>
      <c r="BO440" t="s">
        <v>151</v>
      </c>
      <c r="BP440">
        <v>93</v>
      </c>
      <c r="BQ440" t="s">
        <v>855</v>
      </c>
      <c r="BR440" t="s">
        <v>152</v>
      </c>
      <c r="BS440" t="s">
        <v>855</v>
      </c>
      <c r="BT440" t="s">
        <v>152</v>
      </c>
      <c r="BU440" t="s">
        <v>153</v>
      </c>
      <c r="BV440" t="s">
        <v>154</v>
      </c>
      <c r="BW440" t="s">
        <v>183</v>
      </c>
      <c r="BX440" t="s">
        <v>184</v>
      </c>
      <c r="BY440" t="s">
        <v>139</v>
      </c>
      <c r="BZ440" t="s">
        <v>856</v>
      </c>
      <c r="CA440">
        <v>3</v>
      </c>
      <c r="CC440" t="s">
        <v>138</v>
      </c>
      <c r="CD440">
        <v>914317</v>
      </c>
      <c r="CE440" t="s">
        <v>855</v>
      </c>
      <c r="CF440" t="s">
        <v>158</v>
      </c>
      <c r="CG440" t="s">
        <v>159</v>
      </c>
      <c r="CH440" t="s">
        <v>159</v>
      </c>
      <c r="CI440" t="s">
        <v>160</v>
      </c>
      <c r="CK440" t="s">
        <v>138</v>
      </c>
      <c r="CL440" t="s">
        <v>4339</v>
      </c>
      <c r="CO440">
        <v>-1</v>
      </c>
      <c r="CP440" t="s">
        <v>139</v>
      </c>
      <c r="CQ440" t="s">
        <v>138</v>
      </c>
      <c r="CS440" t="s">
        <v>324</v>
      </c>
      <c r="CT440" t="s">
        <v>163</v>
      </c>
      <c r="DD440">
        <v>26306.25</v>
      </c>
      <c r="DE440">
        <v>57187.53</v>
      </c>
      <c r="DF440">
        <v>99999999</v>
      </c>
      <c r="DG440">
        <v>99999999</v>
      </c>
      <c r="DH440">
        <v>99999999</v>
      </c>
      <c r="DI440">
        <v>4</v>
      </c>
      <c r="DJ440" t="s">
        <v>138</v>
      </c>
      <c r="DK440">
        <v>-3800378</v>
      </c>
      <c r="DX440" t="s">
        <v>324</v>
      </c>
      <c r="DY440" t="s">
        <v>324</v>
      </c>
      <c r="EA440" t="s">
        <v>1352</v>
      </c>
    </row>
    <row r="441" spans="1:131" x14ac:dyDescent="0.25">
      <c r="A441" s="1">
        <v>440</v>
      </c>
      <c r="B441" s="1">
        <v>243193</v>
      </c>
      <c r="C441" s="1" t="s">
        <v>4343</v>
      </c>
      <c r="D441" s="1" t="s">
        <v>4344</v>
      </c>
      <c r="E441" s="1" t="s">
        <v>4345</v>
      </c>
      <c r="F441" s="1" t="s">
        <v>4346</v>
      </c>
      <c r="G441" s="1">
        <v>916492</v>
      </c>
      <c r="H441" s="2">
        <v>38225</v>
      </c>
      <c r="I441" s="1" t="s">
        <v>129</v>
      </c>
      <c r="J441" s="1" t="s">
        <v>130</v>
      </c>
      <c r="K441" s="1" t="s">
        <v>131</v>
      </c>
      <c r="L441" s="1" t="s">
        <v>132</v>
      </c>
      <c r="M441" s="1" t="s">
        <v>131</v>
      </c>
      <c r="N441" s="1" t="s">
        <v>130</v>
      </c>
      <c r="O441" s="1" t="s">
        <v>171</v>
      </c>
      <c r="P441" s="1" t="s">
        <v>273</v>
      </c>
      <c r="Q441" s="1" t="s">
        <v>1937</v>
      </c>
      <c r="R441" s="1"/>
      <c r="S441" s="1" t="s">
        <v>4347</v>
      </c>
      <c r="T441" s="1">
        <v>20099</v>
      </c>
      <c r="U441" s="2">
        <v>45712</v>
      </c>
      <c r="V441" s="1" t="s">
        <v>4348</v>
      </c>
      <c r="W441" s="1" t="s">
        <v>138</v>
      </c>
      <c r="X441" s="1" t="s">
        <v>138</v>
      </c>
      <c r="Y441" s="1" t="s">
        <v>139</v>
      </c>
      <c r="Z441" s="1" t="s">
        <v>138</v>
      </c>
      <c r="AA441" s="1" t="s">
        <v>2037</v>
      </c>
      <c r="AB441" s="1"/>
      <c r="AC441" s="1" t="s">
        <v>138</v>
      </c>
      <c r="AD441" s="1"/>
      <c r="AE441" s="1" t="s">
        <v>138</v>
      </c>
      <c r="AF441" s="1" t="s">
        <v>2047</v>
      </c>
      <c r="AG441" s="1" t="s">
        <v>2048</v>
      </c>
      <c r="AH441" s="1" t="s">
        <v>138</v>
      </c>
      <c r="AI441" s="1" t="s">
        <v>138</v>
      </c>
      <c r="AJ441" s="1" t="s">
        <v>138</v>
      </c>
      <c r="AK441" s="1" t="s">
        <v>138</v>
      </c>
      <c r="AL441" s="1" t="str">
        <f t="shared" si="12"/>
        <v>|Istruttoria Documenti NON Conforme</v>
      </c>
      <c r="AM441" s="1" t="s">
        <v>307</v>
      </c>
      <c r="AN441" s="1"/>
      <c r="AO441" s="1" t="s">
        <v>144</v>
      </c>
      <c r="AP441" s="1">
        <v>0</v>
      </c>
      <c r="AQ441" s="1">
        <v>0</v>
      </c>
      <c r="AR441" s="6">
        <v>0</v>
      </c>
      <c r="AS441" s="6"/>
      <c r="AT441" s="6">
        <f t="shared" si="13"/>
        <v>0</v>
      </c>
      <c r="AW441" t="s">
        <v>138</v>
      </c>
      <c r="AY441" t="s">
        <v>428</v>
      </c>
      <c r="BB441" t="s">
        <v>139</v>
      </c>
      <c r="BC441" t="s">
        <v>139</v>
      </c>
      <c r="BE441" t="s">
        <v>180</v>
      </c>
      <c r="BF441">
        <v>1</v>
      </c>
      <c r="BG441">
        <v>2</v>
      </c>
      <c r="BH441" t="s">
        <v>149</v>
      </c>
      <c r="BI441">
        <v>2023</v>
      </c>
      <c r="BK441">
        <v>2023</v>
      </c>
      <c r="BL441">
        <v>2</v>
      </c>
      <c r="BM441">
        <v>4</v>
      </c>
      <c r="BN441" t="s">
        <v>150</v>
      </c>
      <c r="BO441" t="s">
        <v>151</v>
      </c>
      <c r="BP441">
        <v>90</v>
      </c>
      <c r="BQ441" t="s">
        <v>309</v>
      </c>
      <c r="BR441" t="s">
        <v>152</v>
      </c>
      <c r="BS441" t="s">
        <v>309</v>
      </c>
      <c r="BT441" t="s">
        <v>310</v>
      </c>
      <c r="BU441" t="s">
        <v>150</v>
      </c>
      <c r="BV441" t="s">
        <v>154</v>
      </c>
      <c r="BW441" t="s">
        <v>183</v>
      </c>
      <c r="BX441" t="s">
        <v>184</v>
      </c>
      <c r="BY441" t="s">
        <v>138</v>
      </c>
      <c r="BZ441" t="s">
        <v>311</v>
      </c>
      <c r="CA441">
        <v>3</v>
      </c>
      <c r="CC441" t="s">
        <v>138</v>
      </c>
      <c r="CD441">
        <v>916492</v>
      </c>
      <c r="CE441" t="s">
        <v>309</v>
      </c>
      <c r="CF441" t="s">
        <v>158</v>
      </c>
      <c r="CG441" t="s">
        <v>310</v>
      </c>
      <c r="CH441" t="s">
        <v>310</v>
      </c>
      <c r="CI441" t="s">
        <v>160</v>
      </c>
      <c r="CK441" t="s">
        <v>139</v>
      </c>
      <c r="CL441" t="s">
        <v>4346</v>
      </c>
      <c r="CO441">
        <v>-1</v>
      </c>
      <c r="CP441" t="s">
        <v>139</v>
      </c>
      <c r="CQ441" t="s">
        <v>138</v>
      </c>
      <c r="CS441" t="s">
        <v>324</v>
      </c>
      <c r="CT441" t="s">
        <v>163</v>
      </c>
      <c r="DD441">
        <v>26306.25</v>
      </c>
      <c r="DE441">
        <v>57187.53</v>
      </c>
      <c r="DF441">
        <v>99999999</v>
      </c>
      <c r="DG441">
        <v>99999999</v>
      </c>
      <c r="DH441">
        <v>99999999</v>
      </c>
      <c r="DI441">
        <v>4</v>
      </c>
      <c r="DJ441" t="s">
        <v>138</v>
      </c>
      <c r="DK441">
        <v>-3800378</v>
      </c>
      <c r="DX441" t="s">
        <v>324</v>
      </c>
      <c r="DY441" t="s">
        <v>324</v>
      </c>
      <c r="EA441" t="s">
        <v>1352</v>
      </c>
    </row>
    <row r="442" spans="1:131" x14ac:dyDescent="0.25">
      <c r="A442" s="1">
        <v>441</v>
      </c>
      <c r="B442" s="1">
        <v>243111</v>
      </c>
      <c r="C442" s="1" t="s">
        <v>4349</v>
      </c>
      <c r="D442" s="1" t="s">
        <v>3505</v>
      </c>
      <c r="E442" s="1" t="s">
        <v>4350</v>
      </c>
      <c r="F442" s="1" t="s">
        <v>4351</v>
      </c>
      <c r="G442" s="1">
        <v>912693</v>
      </c>
      <c r="H442" s="2">
        <v>38170</v>
      </c>
      <c r="I442" s="1" t="s">
        <v>129</v>
      </c>
      <c r="J442" s="1" t="s">
        <v>130</v>
      </c>
      <c r="K442" s="1" t="s">
        <v>131</v>
      </c>
      <c r="L442" s="1" t="s">
        <v>132</v>
      </c>
      <c r="M442" s="1" t="s">
        <v>131</v>
      </c>
      <c r="N442" s="1" t="s">
        <v>130</v>
      </c>
      <c r="O442" s="1" t="s">
        <v>492</v>
      </c>
      <c r="P442" s="1" t="s">
        <v>4352</v>
      </c>
      <c r="Q442" s="1" t="s">
        <v>4353</v>
      </c>
      <c r="R442" s="1" t="s">
        <v>4354</v>
      </c>
      <c r="S442" s="1" t="s">
        <v>4355</v>
      </c>
      <c r="T442" s="1">
        <v>52044</v>
      </c>
      <c r="U442" s="2">
        <v>45632</v>
      </c>
      <c r="V442" s="1" t="s">
        <v>4356</v>
      </c>
      <c r="W442" s="1" t="s">
        <v>138</v>
      </c>
      <c r="X442" s="1" t="s">
        <v>138</v>
      </c>
      <c r="Y442" s="1" t="s">
        <v>139</v>
      </c>
      <c r="Z442" s="1" t="s">
        <v>138</v>
      </c>
      <c r="AA442" s="1" t="s">
        <v>2037</v>
      </c>
      <c r="AB442" s="1"/>
      <c r="AC442" s="1" t="s">
        <v>138</v>
      </c>
      <c r="AD442" s="1"/>
      <c r="AE442" s="1" t="s">
        <v>138</v>
      </c>
      <c r="AF442" s="1" t="s">
        <v>2047</v>
      </c>
      <c r="AG442" s="1" t="s">
        <v>2048</v>
      </c>
      <c r="AH442" s="1" t="s">
        <v>138</v>
      </c>
      <c r="AI442" s="1" t="s">
        <v>138</v>
      </c>
      <c r="AJ442" s="1" t="s">
        <v>138</v>
      </c>
      <c r="AK442" s="1" t="s">
        <v>138</v>
      </c>
      <c r="AL442" s="1" t="str">
        <f t="shared" si="12"/>
        <v>|Istruttoria Documenti NON Conforme</v>
      </c>
      <c r="AM442" s="1" t="s">
        <v>307</v>
      </c>
      <c r="AN442" s="1"/>
      <c r="AO442" s="1" t="s">
        <v>144</v>
      </c>
      <c r="AP442" s="1">
        <v>0</v>
      </c>
      <c r="AQ442" s="1">
        <v>0</v>
      </c>
      <c r="AR442" s="6">
        <v>0</v>
      </c>
      <c r="AS442" s="6"/>
      <c r="AT442" s="6">
        <f t="shared" si="13"/>
        <v>0</v>
      </c>
      <c r="AW442" t="s">
        <v>138</v>
      </c>
      <c r="AY442" t="s">
        <v>146</v>
      </c>
      <c r="AZ442" t="s">
        <v>470</v>
      </c>
      <c r="BB442" t="s">
        <v>129</v>
      </c>
      <c r="BC442" t="s">
        <v>129</v>
      </c>
      <c r="BE442" t="s">
        <v>148</v>
      </c>
      <c r="BF442">
        <v>2</v>
      </c>
      <c r="BG442">
        <v>2</v>
      </c>
      <c r="BH442" t="s">
        <v>149</v>
      </c>
      <c r="BI442">
        <v>2023</v>
      </c>
      <c r="BK442">
        <v>2023</v>
      </c>
      <c r="BL442">
        <v>2</v>
      </c>
      <c r="BM442">
        <v>4</v>
      </c>
      <c r="BN442" t="s">
        <v>150</v>
      </c>
      <c r="BO442" t="s">
        <v>151</v>
      </c>
      <c r="BP442">
        <v>90</v>
      </c>
      <c r="BQ442" t="s">
        <v>309</v>
      </c>
      <c r="BR442" t="s">
        <v>152</v>
      </c>
      <c r="BS442" t="s">
        <v>309</v>
      </c>
      <c r="BT442" t="s">
        <v>967</v>
      </c>
      <c r="BU442" t="s">
        <v>150</v>
      </c>
      <c r="BV442" t="s">
        <v>154</v>
      </c>
      <c r="BW442" t="s">
        <v>183</v>
      </c>
      <c r="BX442" t="s">
        <v>184</v>
      </c>
      <c r="BY442" t="s">
        <v>138</v>
      </c>
      <c r="BZ442" t="s">
        <v>311</v>
      </c>
      <c r="CA442">
        <v>3</v>
      </c>
      <c r="CC442" t="s">
        <v>138</v>
      </c>
      <c r="CD442">
        <v>912693</v>
      </c>
      <c r="CE442" t="s">
        <v>309</v>
      </c>
      <c r="CF442" t="s">
        <v>158</v>
      </c>
      <c r="CG442" t="s">
        <v>967</v>
      </c>
      <c r="CH442" t="s">
        <v>967</v>
      </c>
      <c r="CI442" t="s">
        <v>160</v>
      </c>
      <c r="CK442" t="s">
        <v>139</v>
      </c>
      <c r="CL442" t="s">
        <v>4351</v>
      </c>
      <c r="CO442">
        <v>-1</v>
      </c>
      <c r="CP442" t="s">
        <v>139</v>
      </c>
      <c r="CQ442" t="s">
        <v>138</v>
      </c>
      <c r="CS442" t="s">
        <v>324</v>
      </c>
      <c r="CT442" t="s">
        <v>163</v>
      </c>
      <c r="DD442">
        <v>26306.25</v>
      </c>
      <c r="DE442">
        <v>57187.53</v>
      </c>
      <c r="DF442">
        <v>99999999</v>
      </c>
      <c r="DG442">
        <v>99999999</v>
      </c>
      <c r="DH442">
        <v>99999999</v>
      </c>
      <c r="DI442">
        <v>4</v>
      </c>
      <c r="DJ442" t="s">
        <v>138</v>
      </c>
      <c r="DK442">
        <v>-3800378</v>
      </c>
      <c r="DX442" t="s">
        <v>324</v>
      </c>
      <c r="DY442" t="s">
        <v>324</v>
      </c>
      <c r="EA442" t="s">
        <v>1352</v>
      </c>
    </row>
    <row r="443" spans="1:131" x14ac:dyDescent="0.25">
      <c r="A443" s="1">
        <v>442</v>
      </c>
      <c r="B443" s="1">
        <v>244358</v>
      </c>
      <c r="C443" s="1" t="s">
        <v>4357</v>
      </c>
      <c r="D443" s="1" t="s">
        <v>1240</v>
      </c>
      <c r="E443" s="1" t="s">
        <v>4358</v>
      </c>
      <c r="F443" s="1" t="s">
        <v>4359</v>
      </c>
      <c r="G443" s="1">
        <v>915597</v>
      </c>
      <c r="H443" s="2">
        <v>38133</v>
      </c>
      <c r="I443" s="1" t="s">
        <v>170</v>
      </c>
      <c r="J443" s="1" t="s">
        <v>130</v>
      </c>
      <c r="K443" s="1" t="s">
        <v>131</v>
      </c>
      <c r="L443" s="1" t="s">
        <v>132</v>
      </c>
      <c r="M443" s="1" t="s">
        <v>131</v>
      </c>
      <c r="N443" s="1" t="s">
        <v>130</v>
      </c>
      <c r="O443" s="1" t="s">
        <v>171</v>
      </c>
      <c r="P443" s="1" t="s">
        <v>1744</v>
      </c>
      <c r="Q443" s="1" t="s">
        <v>4360</v>
      </c>
      <c r="R443" s="1"/>
      <c r="S443" s="1" t="s">
        <v>4361</v>
      </c>
      <c r="T443" s="1">
        <v>23100</v>
      </c>
      <c r="U443" s="2">
        <v>45484</v>
      </c>
      <c r="V443" s="1" t="s">
        <v>4362</v>
      </c>
      <c r="W443" s="1" t="s">
        <v>138</v>
      </c>
      <c r="X443" s="1" t="s">
        <v>138</v>
      </c>
      <c r="Y443" s="1" t="s">
        <v>139</v>
      </c>
      <c r="Z443" s="1" t="s">
        <v>138</v>
      </c>
      <c r="AA443" s="1" t="s">
        <v>2037</v>
      </c>
      <c r="AB443" s="1"/>
      <c r="AC443" s="1" t="s">
        <v>138</v>
      </c>
      <c r="AD443" s="1"/>
      <c r="AE443" s="1" t="s">
        <v>138</v>
      </c>
      <c r="AF443" s="1" t="s">
        <v>3293</v>
      </c>
      <c r="AG443" s="1" t="s">
        <v>3294</v>
      </c>
      <c r="AH443" s="1" t="s">
        <v>138</v>
      </c>
      <c r="AI443" s="1" t="s">
        <v>138</v>
      </c>
      <c r="AJ443" s="1" t="s">
        <v>138</v>
      </c>
      <c r="AK443" s="1" t="s">
        <v>138</v>
      </c>
      <c r="AL443" s="1" t="str">
        <f t="shared" si="12"/>
        <v>|Istruttoria Documenti NON Conforme</v>
      </c>
      <c r="AM443" s="1" t="s">
        <v>307</v>
      </c>
      <c r="AN443" s="1"/>
      <c r="AO443" s="1" t="s">
        <v>144</v>
      </c>
      <c r="AP443" s="1">
        <v>0</v>
      </c>
      <c r="AQ443" s="1">
        <v>0</v>
      </c>
      <c r="AR443" s="6">
        <v>0</v>
      </c>
      <c r="AS443" s="6"/>
      <c r="AT443" s="6">
        <f t="shared" si="13"/>
        <v>0</v>
      </c>
      <c r="AW443" t="s">
        <v>138</v>
      </c>
      <c r="AY443" t="s">
        <v>146</v>
      </c>
      <c r="AZ443" t="s">
        <v>992</v>
      </c>
      <c r="BB443" t="s">
        <v>129</v>
      </c>
      <c r="BC443" t="s">
        <v>129</v>
      </c>
      <c r="BE443" t="s">
        <v>148</v>
      </c>
      <c r="BF443">
        <v>2</v>
      </c>
      <c r="BG443">
        <v>2</v>
      </c>
      <c r="BH443" t="s">
        <v>149</v>
      </c>
      <c r="BI443">
        <v>2023</v>
      </c>
      <c r="BK443">
        <v>2023</v>
      </c>
      <c r="BL443">
        <v>2</v>
      </c>
      <c r="BM443">
        <v>7</v>
      </c>
      <c r="BN443" t="s">
        <v>150</v>
      </c>
      <c r="BO443" t="s">
        <v>151</v>
      </c>
      <c r="BP443">
        <v>91</v>
      </c>
      <c r="BQ443" t="s">
        <v>884</v>
      </c>
      <c r="BR443" t="s">
        <v>152</v>
      </c>
      <c r="BS443" t="s">
        <v>884</v>
      </c>
      <c r="BT443" t="s">
        <v>152</v>
      </c>
      <c r="BU443" t="s">
        <v>153</v>
      </c>
      <c r="BV443" t="s">
        <v>182</v>
      </c>
      <c r="BW443" t="s">
        <v>155</v>
      </c>
      <c r="BX443" t="s">
        <v>156</v>
      </c>
      <c r="BY443" t="s">
        <v>138</v>
      </c>
      <c r="BZ443" t="s">
        <v>630</v>
      </c>
      <c r="CA443">
        <v>6</v>
      </c>
      <c r="CC443" t="s">
        <v>138</v>
      </c>
      <c r="CD443">
        <v>915597</v>
      </c>
      <c r="CE443" t="s">
        <v>884</v>
      </c>
      <c r="CF443" t="s">
        <v>173</v>
      </c>
      <c r="CG443" t="s">
        <v>159</v>
      </c>
      <c r="CH443" t="s">
        <v>159</v>
      </c>
      <c r="CI443" t="s">
        <v>160</v>
      </c>
      <c r="CK443" t="s">
        <v>139</v>
      </c>
      <c r="CL443" t="s">
        <v>4359</v>
      </c>
      <c r="CO443">
        <v>-4</v>
      </c>
      <c r="CP443" t="s">
        <v>139</v>
      </c>
      <c r="CQ443" t="s">
        <v>138</v>
      </c>
      <c r="CS443" t="s">
        <v>324</v>
      </c>
      <c r="CT443" t="s">
        <v>163</v>
      </c>
      <c r="DD443">
        <v>26306.25</v>
      </c>
      <c r="DE443">
        <v>57187.53</v>
      </c>
      <c r="DF443">
        <v>99999999</v>
      </c>
      <c r="DG443">
        <v>99999999</v>
      </c>
      <c r="DH443">
        <v>99999999</v>
      </c>
      <c r="DI443">
        <v>4</v>
      </c>
      <c r="DJ443" t="s">
        <v>138</v>
      </c>
      <c r="DK443">
        <v>-3800378</v>
      </c>
      <c r="DX443" t="s">
        <v>324</v>
      </c>
      <c r="DY443" t="s">
        <v>324</v>
      </c>
      <c r="EA443" t="s">
        <v>1352</v>
      </c>
    </row>
    <row r="444" spans="1:131" x14ac:dyDescent="0.25">
      <c r="A444" s="1">
        <v>443</v>
      </c>
      <c r="B444" s="1">
        <v>244524</v>
      </c>
      <c r="C444" s="1" t="s">
        <v>4363</v>
      </c>
      <c r="D444" s="1" t="s">
        <v>4364</v>
      </c>
      <c r="E444" s="1" t="s">
        <v>4365</v>
      </c>
      <c r="F444" s="1" t="s">
        <v>4366</v>
      </c>
      <c r="G444" s="1">
        <v>908753</v>
      </c>
      <c r="H444" s="2">
        <v>38120</v>
      </c>
      <c r="I444" s="1" t="s">
        <v>170</v>
      </c>
      <c r="J444" s="1" t="s">
        <v>130</v>
      </c>
      <c r="K444" s="1" t="s">
        <v>131</v>
      </c>
      <c r="L444" s="1" t="s">
        <v>132</v>
      </c>
      <c r="M444" s="1" t="s">
        <v>131</v>
      </c>
      <c r="N444" s="1" t="s">
        <v>130</v>
      </c>
      <c r="O444" s="1" t="s">
        <v>171</v>
      </c>
      <c r="P444" s="1" t="s">
        <v>172</v>
      </c>
      <c r="Q444" s="1" t="s">
        <v>173</v>
      </c>
      <c r="R444" s="1"/>
      <c r="S444" s="1" t="s">
        <v>4367</v>
      </c>
      <c r="T444" s="1">
        <v>20900</v>
      </c>
      <c r="U444" s="2">
        <v>45777</v>
      </c>
      <c r="V444" s="1" t="s">
        <v>4368</v>
      </c>
      <c r="W444" s="1" t="s">
        <v>138</v>
      </c>
      <c r="X444" s="1" t="s">
        <v>138</v>
      </c>
      <c r="Y444" s="1" t="s">
        <v>139</v>
      </c>
      <c r="Z444" s="1" t="s">
        <v>138</v>
      </c>
      <c r="AA444" s="1" t="s">
        <v>2037</v>
      </c>
      <c r="AB444" s="1"/>
      <c r="AC444" s="1" t="s">
        <v>138</v>
      </c>
      <c r="AD444" s="1"/>
      <c r="AE444" s="1" t="s">
        <v>138</v>
      </c>
      <c r="AF444" s="1" t="s">
        <v>2110</v>
      </c>
      <c r="AG444" s="1"/>
      <c r="AH444" s="1" t="s">
        <v>138</v>
      </c>
      <c r="AI444" s="1" t="s">
        <v>138</v>
      </c>
      <c r="AJ444" s="1" t="s">
        <v>138</v>
      </c>
      <c r="AK444" s="1" t="s">
        <v>138</v>
      </c>
      <c r="AL444" s="1" t="str">
        <f t="shared" si="12"/>
        <v>|Mancanza tipologia richiesta Sovvenzione</v>
      </c>
      <c r="AM444" s="1" t="s">
        <v>2111</v>
      </c>
      <c r="AN444" s="1"/>
      <c r="AO444" s="1" t="s">
        <v>144</v>
      </c>
      <c r="AP444" s="1">
        <v>0</v>
      </c>
      <c r="AQ444" s="1">
        <v>0</v>
      </c>
      <c r="AR444" s="6">
        <v>0</v>
      </c>
      <c r="AS444" s="6"/>
      <c r="AT444" s="6">
        <f t="shared" si="13"/>
        <v>0</v>
      </c>
      <c r="AW444" t="s">
        <v>138</v>
      </c>
      <c r="AY444" t="s">
        <v>428</v>
      </c>
      <c r="BB444" t="s">
        <v>139</v>
      </c>
      <c r="BC444" t="s">
        <v>139</v>
      </c>
      <c r="BE444" t="s">
        <v>180</v>
      </c>
      <c r="BF444">
        <v>1</v>
      </c>
      <c r="BG444">
        <v>2</v>
      </c>
      <c r="BH444" t="s">
        <v>149</v>
      </c>
      <c r="BI444">
        <v>2023</v>
      </c>
      <c r="BK444">
        <v>2023</v>
      </c>
      <c r="BL444">
        <v>2</v>
      </c>
      <c r="BM444">
        <v>4</v>
      </c>
      <c r="BN444" t="s">
        <v>150</v>
      </c>
      <c r="BO444" t="s">
        <v>151</v>
      </c>
      <c r="BP444">
        <v>89</v>
      </c>
      <c r="BQ444" t="s">
        <v>4369</v>
      </c>
      <c r="BR444" t="s">
        <v>152</v>
      </c>
      <c r="BS444" t="s">
        <v>4369</v>
      </c>
      <c r="BT444" t="s">
        <v>152</v>
      </c>
      <c r="BU444" t="s">
        <v>153</v>
      </c>
      <c r="BV444" t="s">
        <v>154</v>
      </c>
      <c r="BW444" t="s">
        <v>183</v>
      </c>
      <c r="BX444" t="s">
        <v>184</v>
      </c>
      <c r="BY444" t="s">
        <v>139</v>
      </c>
      <c r="BZ444" t="s">
        <v>543</v>
      </c>
      <c r="CA444">
        <v>3</v>
      </c>
      <c r="CC444" t="s">
        <v>138</v>
      </c>
      <c r="CD444">
        <v>908753</v>
      </c>
      <c r="CE444" t="s">
        <v>4369</v>
      </c>
      <c r="CF444" t="s">
        <v>158</v>
      </c>
      <c r="CG444" t="s">
        <v>159</v>
      </c>
      <c r="CH444" t="s">
        <v>159</v>
      </c>
      <c r="CI444" t="s">
        <v>160</v>
      </c>
      <c r="CK444" t="s">
        <v>139</v>
      </c>
      <c r="CL444" t="s">
        <v>4366</v>
      </c>
      <c r="CO444">
        <v>-1</v>
      </c>
      <c r="CP444" t="s">
        <v>139</v>
      </c>
      <c r="CQ444" t="s">
        <v>138</v>
      </c>
      <c r="CS444" t="s">
        <v>324</v>
      </c>
      <c r="CT444" t="s">
        <v>163</v>
      </c>
      <c r="DD444">
        <v>26306.25</v>
      </c>
      <c r="DE444">
        <v>57187.53</v>
      </c>
      <c r="DF444">
        <v>99999999</v>
      </c>
      <c r="DG444">
        <v>99999999</v>
      </c>
      <c r="DH444">
        <v>99999999</v>
      </c>
      <c r="DI444">
        <v>4</v>
      </c>
      <c r="DJ444" t="s">
        <v>138</v>
      </c>
      <c r="DK444">
        <v>-3800378</v>
      </c>
      <c r="DX444" t="s">
        <v>324</v>
      </c>
      <c r="DY444" t="s">
        <v>324</v>
      </c>
      <c r="EA444" t="s">
        <v>1352</v>
      </c>
    </row>
    <row r="445" spans="1:131" x14ac:dyDescent="0.25">
      <c r="A445" s="1">
        <v>444</v>
      </c>
      <c r="B445" s="1">
        <v>245120</v>
      </c>
      <c r="C445" s="1" t="s">
        <v>4370</v>
      </c>
      <c r="D445" s="1" t="s">
        <v>982</v>
      </c>
      <c r="E445" s="1" t="s">
        <v>4371</v>
      </c>
      <c r="F445" s="1" t="s">
        <v>4372</v>
      </c>
      <c r="G445" s="1">
        <v>908677</v>
      </c>
      <c r="H445" s="2">
        <v>38099</v>
      </c>
      <c r="I445" s="1" t="s">
        <v>170</v>
      </c>
      <c r="J445" s="1" t="s">
        <v>130</v>
      </c>
      <c r="K445" s="1" t="s">
        <v>131</v>
      </c>
      <c r="L445" s="1" t="s">
        <v>132</v>
      </c>
      <c r="M445" s="1" t="s">
        <v>131</v>
      </c>
      <c r="N445" s="1" t="s">
        <v>130</v>
      </c>
      <c r="O445" s="1" t="s">
        <v>171</v>
      </c>
      <c r="P445" s="1" t="s">
        <v>273</v>
      </c>
      <c r="Q445" s="1" t="s">
        <v>4373</v>
      </c>
      <c r="R445" s="1" t="s">
        <v>158</v>
      </c>
      <c r="S445" s="1" t="s">
        <v>4374</v>
      </c>
      <c r="T445" s="1">
        <v>20052</v>
      </c>
      <c r="U445" s="2">
        <v>45484</v>
      </c>
      <c r="V445" s="1" t="s">
        <v>4375</v>
      </c>
      <c r="W445" s="1" t="s">
        <v>138</v>
      </c>
      <c r="X445" s="1" t="s">
        <v>138</v>
      </c>
      <c r="Y445" s="1" t="s">
        <v>139</v>
      </c>
      <c r="Z445" s="1" t="s">
        <v>138</v>
      </c>
      <c r="AA445" s="1" t="s">
        <v>2037</v>
      </c>
      <c r="AB445" s="1"/>
      <c r="AC445" s="1" t="s">
        <v>138</v>
      </c>
      <c r="AD445" s="1"/>
      <c r="AE445" s="1" t="s">
        <v>138</v>
      </c>
      <c r="AF445" s="1" t="s">
        <v>4314</v>
      </c>
      <c r="AG445" s="1" t="s">
        <v>4297</v>
      </c>
      <c r="AH445" s="1" t="s">
        <v>138</v>
      </c>
      <c r="AI445" s="1" t="s">
        <v>138</v>
      </c>
      <c r="AJ445" s="1" t="s">
        <v>138</v>
      </c>
      <c r="AK445" s="1" t="s">
        <v>138</v>
      </c>
      <c r="AL445" s="1" t="str">
        <f t="shared" si="12"/>
        <v>|Istruttoria Documenti NON Conforme</v>
      </c>
      <c r="AM445" s="1" t="s">
        <v>307</v>
      </c>
      <c r="AN445" s="1"/>
      <c r="AO445" s="1" t="s">
        <v>144</v>
      </c>
      <c r="AP445" s="1">
        <v>0</v>
      </c>
      <c r="AQ445" s="1">
        <v>0</v>
      </c>
      <c r="AR445" s="6">
        <v>0</v>
      </c>
      <c r="AS445" s="6"/>
      <c r="AT445" s="6">
        <f t="shared" si="13"/>
        <v>0</v>
      </c>
      <c r="AW445" t="s">
        <v>138</v>
      </c>
      <c r="AY445" t="s">
        <v>428</v>
      </c>
      <c r="BB445" t="s">
        <v>139</v>
      </c>
      <c r="BC445" t="s">
        <v>139</v>
      </c>
      <c r="BE445" t="s">
        <v>148</v>
      </c>
      <c r="BF445">
        <v>2</v>
      </c>
      <c r="BG445">
        <v>2</v>
      </c>
      <c r="BH445" t="s">
        <v>149</v>
      </c>
      <c r="BI445">
        <v>2023</v>
      </c>
      <c r="BK445">
        <v>2023</v>
      </c>
      <c r="BL445">
        <v>2</v>
      </c>
      <c r="BM445">
        <v>4</v>
      </c>
      <c r="BN445" t="s">
        <v>150</v>
      </c>
      <c r="BO445" t="s">
        <v>151</v>
      </c>
      <c r="BP445">
        <v>89</v>
      </c>
      <c r="BQ445" t="s">
        <v>2154</v>
      </c>
      <c r="BR445" t="s">
        <v>2155</v>
      </c>
      <c r="BS445" t="s">
        <v>2154</v>
      </c>
      <c r="BT445" t="s">
        <v>2155</v>
      </c>
      <c r="BU445" t="s">
        <v>153</v>
      </c>
      <c r="BV445" t="s">
        <v>154</v>
      </c>
      <c r="BW445" t="s">
        <v>183</v>
      </c>
      <c r="BX445" t="s">
        <v>184</v>
      </c>
      <c r="BY445" t="s">
        <v>138</v>
      </c>
      <c r="BZ445" t="s">
        <v>387</v>
      </c>
      <c r="CA445">
        <v>3</v>
      </c>
      <c r="CC445" t="s">
        <v>138</v>
      </c>
      <c r="CD445">
        <v>908677</v>
      </c>
      <c r="CE445" t="s">
        <v>2154</v>
      </c>
      <c r="CF445" t="s">
        <v>158</v>
      </c>
      <c r="CG445" t="s">
        <v>2155</v>
      </c>
      <c r="CH445" t="s">
        <v>2155</v>
      </c>
      <c r="CI445" t="s">
        <v>160</v>
      </c>
      <c r="CK445" t="s">
        <v>139</v>
      </c>
      <c r="CL445" t="s">
        <v>4372</v>
      </c>
      <c r="CO445">
        <v>-1</v>
      </c>
      <c r="CP445" t="s">
        <v>139</v>
      </c>
      <c r="CQ445" t="s">
        <v>138</v>
      </c>
      <c r="CS445" t="s">
        <v>324</v>
      </c>
      <c r="CT445" t="s">
        <v>163</v>
      </c>
      <c r="DD445">
        <v>26306.25</v>
      </c>
      <c r="DE445">
        <v>57187.53</v>
      </c>
      <c r="DF445">
        <v>99999999</v>
      </c>
      <c r="DG445">
        <v>99999999</v>
      </c>
      <c r="DH445">
        <v>99999999</v>
      </c>
      <c r="DI445">
        <v>4</v>
      </c>
      <c r="DJ445" t="s">
        <v>138</v>
      </c>
      <c r="DK445">
        <v>-3800378</v>
      </c>
      <c r="DX445" t="s">
        <v>324</v>
      </c>
      <c r="DY445" t="s">
        <v>324</v>
      </c>
      <c r="EA445" t="s">
        <v>1352</v>
      </c>
    </row>
    <row r="446" spans="1:131" x14ac:dyDescent="0.25">
      <c r="A446" s="1">
        <v>445</v>
      </c>
      <c r="B446" s="1">
        <v>247130</v>
      </c>
      <c r="C446" s="1" t="s">
        <v>4376</v>
      </c>
      <c r="D446" s="1" t="s">
        <v>1048</v>
      </c>
      <c r="E446" s="1" t="s">
        <v>4377</v>
      </c>
      <c r="F446" s="1" t="s">
        <v>4378</v>
      </c>
      <c r="G446" s="1">
        <v>917534</v>
      </c>
      <c r="H446" s="2">
        <v>38091</v>
      </c>
      <c r="I446" s="1" t="s">
        <v>129</v>
      </c>
      <c r="J446" s="1" t="s">
        <v>130</v>
      </c>
      <c r="K446" s="1" t="s">
        <v>131</v>
      </c>
      <c r="L446" s="1" t="s">
        <v>132</v>
      </c>
      <c r="M446" s="1" t="s">
        <v>131</v>
      </c>
      <c r="N446" s="1" t="s">
        <v>130</v>
      </c>
      <c r="O446" s="1" t="s">
        <v>171</v>
      </c>
      <c r="P446" s="1" t="s">
        <v>172</v>
      </c>
      <c r="Q446" s="1" t="s">
        <v>2170</v>
      </c>
      <c r="R446" s="1" t="s">
        <v>2170</v>
      </c>
      <c r="S446" s="1" t="s">
        <v>4379</v>
      </c>
      <c r="T446" s="1">
        <v>20812</v>
      </c>
      <c r="U446" s="2">
        <v>45543</v>
      </c>
      <c r="V446" s="1" t="s">
        <v>4380</v>
      </c>
      <c r="W446" s="1" t="s">
        <v>138</v>
      </c>
      <c r="X446" s="1" t="s">
        <v>138</v>
      </c>
      <c r="Y446" s="1" t="s">
        <v>139</v>
      </c>
      <c r="Z446" s="1" t="s">
        <v>138</v>
      </c>
      <c r="AA446" s="1" t="s">
        <v>2037</v>
      </c>
      <c r="AB446" s="1"/>
      <c r="AC446" s="1" t="s">
        <v>138</v>
      </c>
      <c r="AD446" s="1"/>
      <c r="AE446" s="1" t="s">
        <v>138</v>
      </c>
      <c r="AF446" s="1" t="s">
        <v>3179</v>
      </c>
      <c r="AG446" s="1" t="s">
        <v>2526</v>
      </c>
      <c r="AH446" s="1" t="s">
        <v>138</v>
      </c>
      <c r="AI446" s="1" t="s">
        <v>138</v>
      </c>
      <c r="AJ446" s="1" t="s">
        <v>138</v>
      </c>
      <c r="AK446" s="1" t="s">
        <v>138</v>
      </c>
      <c r="AL446" s="1" t="str">
        <f t="shared" si="12"/>
        <v>|Istruttoria Documenti NON Conforme</v>
      </c>
      <c r="AM446" s="1" t="s">
        <v>307</v>
      </c>
      <c r="AN446" s="1"/>
      <c r="AO446" s="1" t="s">
        <v>144</v>
      </c>
      <c r="AP446" s="1">
        <v>0</v>
      </c>
      <c r="AQ446" s="1">
        <v>0</v>
      </c>
      <c r="AR446" s="6">
        <v>0</v>
      </c>
      <c r="AS446" s="6"/>
      <c r="AT446" s="6">
        <f t="shared" si="13"/>
        <v>0</v>
      </c>
      <c r="AW446" t="s">
        <v>138</v>
      </c>
      <c r="AY446" t="s">
        <v>428</v>
      </c>
      <c r="BB446" t="s">
        <v>139</v>
      </c>
      <c r="BC446" t="s">
        <v>139</v>
      </c>
      <c r="BE446" t="s">
        <v>180</v>
      </c>
      <c r="BF446">
        <v>1</v>
      </c>
      <c r="BG446">
        <v>2</v>
      </c>
      <c r="BH446" t="s">
        <v>149</v>
      </c>
      <c r="BI446">
        <v>2023</v>
      </c>
      <c r="BK446">
        <v>2023</v>
      </c>
      <c r="BL446">
        <v>2</v>
      </c>
      <c r="BM446">
        <v>4</v>
      </c>
      <c r="BN446" t="s">
        <v>150</v>
      </c>
      <c r="BO446" t="s">
        <v>151</v>
      </c>
      <c r="BP446">
        <v>95</v>
      </c>
      <c r="BQ446" t="s">
        <v>529</v>
      </c>
      <c r="BR446" t="s">
        <v>152</v>
      </c>
      <c r="BS446" t="s">
        <v>529</v>
      </c>
      <c r="BT446" t="s">
        <v>152</v>
      </c>
      <c r="BU446" t="s">
        <v>153</v>
      </c>
      <c r="BV446" t="s">
        <v>154</v>
      </c>
      <c r="BW446" t="s">
        <v>183</v>
      </c>
      <c r="BX446" t="s">
        <v>184</v>
      </c>
      <c r="BY446" t="s">
        <v>138</v>
      </c>
      <c r="BZ446" t="s">
        <v>530</v>
      </c>
      <c r="CA446">
        <v>3</v>
      </c>
      <c r="CC446" t="s">
        <v>138</v>
      </c>
      <c r="CD446">
        <v>917534</v>
      </c>
      <c r="CE446" t="s">
        <v>529</v>
      </c>
      <c r="CF446" t="s">
        <v>158</v>
      </c>
      <c r="CG446" t="s">
        <v>159</v>
      </c>
      <c r="CH446" t="s">
        <v>159</v>
      </c>
      <c r="CI446" t="s">
        <v>160</v>
      </c>
      <c r="CK446" t="s">
        <v>139</v>
      </c>
      <c r="CL446" t="s">
        <v>4378</v>
      </c>
      <c r="CO446">
        <v>-1</v>
      </c>
      <c r="CP446" t="s">
        <v>139</v>
      </c>
      <c r="CQ446" t="s">
        <v>138</v>
      </c>
      <c r="CS446" t="s">
        <v>324</v>
      </c>
      <c r="CT446" t="s">
        <v>163</v>
      </c>
      <c r="DD446">
        <v>26306.25</v>
      </c>
      <c r="DE446">
        <v>57187.53</v>
      </c>
      <c r="DF446">
        <v>99999999</v>
      </c>
      <c r="DG446">
        <v>99999999</v>
      </c>
      <c r="DH446">
        <v>99999999</v>
      </c>
      <c r="DI446">
        <v>4</v>
      </c>
      <c r="DJ446" t="s">
        <v>138</v>
      </c>
      <c r="DK446">
        <v>-3800378</v>
      </c>
      <c r="DX446" t="s">
        <v>324</v>
      </c>
      <c r="DY446" t="s">
        <v>324</v>
      </c>
      <c r="EA446" t="s">
        <v>1352</v>
      </c>
    </row>
    <row r="447" spans="1:131" x14ac:dyDescent="0.25">
      <c r="A447" s="1">
        <v>446</v>
      </c>
      <c r="B447" s="1">
        <v>241235</v>
      </c>
      <c r="C447" s="1" t="s">
        <v>4381</v>
      </c>
      <c r="D447" s="1" t="s">
        <v>887</v>
      </c>
      <c r="E447" s="1" t="s">
        <v>4382</v>
      </c>
      <c r="F447" s="1" t="s">
        <v>4383</v>
      </c>
      <c r="G447" s="1">
        <v>915532</v>
      </c>
      <c r="H447" s="2">
        <v>38061</v>
      </c>
      <c r="I447" s="1" t="s">
        <v>170</v>
      </c>
      <c r="J447" s="1" t="s">
        <v>130</v>
      </c>
      <c r="K447" s="1" t="s">
        <v>131</v>
      </c>
      <c r="L447" s="1" t="s">
        <v>132</v>
      </c>
      <c r="M447" s="1" t="s">
        <v>131</v>
      </c>
      <c r="N447" s="1" t="s">
        <v>130</v>
      </c>
      <c r="O447" s="1" t="s">
        <v>1199</v>
      </c>
      <c r="P447" s="1" t="s">
        <v>1200</v>
      </c>
      <c r="Q447" s="1" t="s">
        <v>4384</v>
      </c>
      <c r="R447" s="1"/>
      <c r="S447" s="1" t="s">
        <v>4385</v>
      </c>
      <c r="T447" s="1">
        <v>28049</v>
      </c>
      <c r="U447" s="2">
        <v>45661</v>
      </c>
      <c r="V447" s="1" t="s">
        <v>4386</v>
      </c>
      <c r="W447" s="1" t="s">
        <v>138</v>
      </c>
      <c r="X447" s="1" t="s">
        <v>138</v>
      </c>
      <c r="Y447" s="1" t="s">
        <v>139</v>
      </c>
      <c r="Z447" s="1" t="s">
        <v>138</v>
      </c>
      <c r="AA447" s="1" t="s">
        <v>2037</v>
      </c>
      <c r="AB447" s="1"/>
      <c r="AC447" s="1" t="s">
        <v>138</v>
      </c>
      <c r="AD447" s="1"/>
      <c r="AE447" s="1" t="s">
        <v>138</v>
      </c>
      <c r="AF447" s="1" t="s">
        <v>2047</v>
      </c>
      <c r="AG447" s="1" t="s">
        <v>2048</v>
      </c>
      <c r="AH447" s="1" t="s">
        <v>138</v>
      </c>
      <c r="AI447" s="1" t="s">
        <v>138</v>
      </c>
      <c r="AJ447" s="1" t="s">
        <v>138</v>
      </c>
      <c r="AK447" s="1" t="s">
        <v>138</v>
      </c>
      <c r="AL447" s="1" t="str">
        <f t="shared" si="12"/>
        <v>|Istruttoria Documenti NON Conforme</v>
      </c>
      <c r="AM447" s="1" t="s">
        <v>307</v>
      </c>
      <c r="AN447" s="1"/>
      <c r="AO447" s="1" t="s">
        <v>144</v>
      </c>
      <c r="AP447" s="1">
        <v>0</v>
      </c>
      <c r="AQ447" s="1">
        <v>0</v>
      </c>
      <c r="AR447" s="6">
        <v>0</v>
      </c>
      <c r="AS447" s="6"/>
      <c r="AT447" s="6">
        <f t="shared" si="13"/>
        <v>0</v>
      </c>
      <c r="AW447" t="s">
        <v>138</v>
      </c>
      <c r="AY447" t="s">
        <v>280</v>
      </c>
      <c r="BB447" t="s">
        <v>281</v>
      </c>
      <c r="BC447" t="s">
        <v>281</v>
      </c>
      <c r="BE447" t="s">
        <v>180</v>
      </c>
      <c r="BF447">
        <v>1</v>
      </c>
      <c r="BG447">
        <v>2</v>
      </c>
      <c r="BH447" t="s">
        <v>149</v>
      </c>
      <c r="BI447">
        <v>2023</v>
      </c>
      <c r="BK447">
        <v>2023</v>
      </c>
      <c r="BL447">
        <v>2</v>
      </c>
      <c r="BM447">
        <v>4</v>
      </c>
      <c r="BN447" t="s">
        <v>150</v>
      </c>
      <c r="BO447" t="s">
        <v>151</v>
      </c>
      <c r="BP447">
        <v>89</v>
      </c>
      <c r="BQ447" t="s">
        <v>386</v>
      </c>
      <c r="BR447" t="s">
        <v>152</v>
      </c>
      <c r="BS447" t="s">
        <v>386</v>
      </c>
      <c r="BT447" t="s">
        <v>152</v>
      </c>
      <c r="BU447" t="s">
        <v>153</v>
      </c>
      <c r="BV447" t="s">
        <v>154</v>
      </c>
      <c r="BW447" t="s">
        <v>183</v>
      </c>
      <c r="BX447" t="s">
        <v>184</v>
      </c>
      <c r="BY447" t="s">
        <v>138</v>
      </c>
      <c r="BZ447" t="s">
        <v>387</v>
      </c>
      <c r="CA447">
        <v>3</v>
      </c>
      <c r="CC447" t="s">
        <v>138</v>
      </c>
      <c r="CD447">
        <v>915532</v>
      </c>
      <c r="CE447" t="s">
        <v>386</v>
      </c>
      <c r="CF447" t="s">
        <v>158</v>
      </c>
      <c r="CG447" t="s">
        <v>159</v>
      </c>
      <c r="CH447" t="s">
        <v>159</v>
      </c>
      <c r="CI447" t="s">
        <v>160</v>
      </c>
      <c r="CK447" t="s">
        <v>139</v>
      </c>
      <c r="CL447" t="s">
        <v>4383</v>
      </c>
      <c r="CO447">
        <v>-1</v>
      </c>
      <c r="CP447" t="s">
        <v>139</v>
      </c>
      <c r="CQ447" t="s">
        <v>138</v>
      </c>
      <c r="CS447" t="s">
        <v>324</v>
      </c>
      <c r="CT447" t="s">
        <v>163</v>
      </c>
      <c r="DD447">
        <v>26306.25</v>
      </c>
      <c r="DE447">
        <v>57187.53</v>
      </c>
      <c r="DF447">
        <v>99999999</v>
      </c>
      <c r="DG447">
        <v>99999999</v>
      </c>
      <c r="DH447">
        <v>99999999</v>
      </c>
      <c r="DI447">
        <v>4</v>
      </c>
      <c r="DJ447" t="s">
        <v>138</v>
      </c>
      <c r="DK447">
        <v>-3800378</v>
      </c>
      <c r="DX447" t="s">
        <v>324</v>
      </c>
      <c r="DY447" t="s">
        <v>324</v>
      </c>
      <c r="EA447" t="s">
        <v>1352</v>
      </c>
    </row>
    <row r="448" spans="1:131" x14ac:dyDescent="0.25">
      <c r="A448" s="1">
        <v>447</v>
      </c>
      <c r="B448" s="1">
        <v>246747</v>
      </c>
      <c r="C448" s="1" t="s">
        <v>4387</v>
      </c>
      <c r="D448" s="1" t="s">
        <v>1649</v>
      </c>
      <c r="E448" s="1" t="s">
        <v>4388</v>
      </c>
      <c r="F448" s="1" t="s">
        <v>4389</v>
      </c>
      <c r="G448" s="1">
        <v>908536</v>
      </c>
      <c r="H448" s="2">
        <v>38020</v>
      </c>
      <c r="I448" s="1" t="s">
        <v>129</v>
      </c>
      <c r="J448" s="1" t="s">
        <v>130</v>
      </c>
      <c r="K448" s="1" t="s">
        <v>131</v>
      </c>
      <c r="L448" s="1" t="s">
        <v>132</v>
      </c>
      <c r="M448" s="1" t="s">
        <v>131</v>
      </c>
      <c r="N448" s="1" t="s">
        <v>130</v>
      </c>
      <c r="O448" s="1" t="s">
        <v>171</v>
      </c>
      <c r="P448" s="1" t="s">
        <v>273</v>
      </c>
      <c r="Q448" s="1" t="s">
        <v>2635</v>
      </c>
      <c r="R448" s="1"/>
      <c r="S448" s="1" t="s">
        <v>4390</v>
      </c>
      <c r="T448" s="1">
        <v>20022</v>
      </c>
      <c r="U448" s="2">
        <v>45566</v>
      </c>
      <c r="V448" s="1" t="s">
        <v>4391</v>
      </c>
      <c r="W448" s="1" t="s">
        <v>138</v>
      </c>
      <c r="X448" s="1" t="s">
        <v>138</v>
      </c>
      <c r="Y448" s="1" t="s">
        <v>139</v>
      </c>
      <c r="Z448" s="1" t="s">
        <v>138</v>
      </c>
      <c r="AA448" s="1" t="s">
        <v>2037</v>
      </c>
      <c r="AB448" s="1"/>
      <c r="AC448" s="1" t="s">
        <v>138</v>
      </c>
      <c r="AD448" s="1"/>
      <c r="AE448" s="1" t="s">
        <v>138</v>
      </c>
      <c r="AF448" s="1" t="s">
        <v>2110</v>
      </c>
      <c r="AG448" s="1"/>
      <c r="AH448" s="1" t="s">
        <v>138</v>
      </c>
      <c r="AI448" s="1" t="s">
        <v>138</v>
      </c>
      <c r="AJ448" s="1" t="s">
        <v>138</v>
      </c>
      <c r="AK448" s="1" t="s">
        <v>138</v>
      </c>
      <c r="AL448" s="1" t="str">
        <f t="shared" si="12"/>
        <v>|Mancanza tipologia richiesta Sovvenzione</v>
      </c>
      <c r="AM448" s="1" t="s">
        <v>2111</v>
      </c>
      <c r="AN448" s="1"/>
      <c r="AO448" s="1" t="s">
        <v>144</v>
      </c>
      <c r="AP448" s="1">
        <v>0</v>
      </c>
      <c r="AQ448" s="1">
        <v>0</v>
      </c>
      <c r="AR448" s="6">
        <v>0</v>
      </c>
      <c r="AS448" s="6"/>
      <c r="AT448" s="6">
        <f t="shared" si="13"/>
        <v>0</v>
      </c>
      <c r="AW448" t="s">
        <v>138</v>
      </c>
      <c r="AY448" t="s">
        <v>428</v>
      </c>
      <c r="BB448" t="s">
        <v>139</v>
      </c>
      <c r="BC448" t="s">
        <v>139</v>
      </c>
      <c r="BE448" t="s">
        <v>180</v>
      </c>
      <c r="BF448">
        <v>1</v>
      </c>
      <c r="BG448">
        <v>2</v>
      </c>
      <c r="BH448" t="s">
        <v>149</v>
      </c>
      <c r="BI448">
        <v>2023</v>
      </c>
      <c r="BK448">
        <v>2023</v>
      </c>
      <c r="BL448">
        <v>2</v>
      </c>
      <c r="BM448">
        <v>4</v>
      </c>
      <c r="BN448" t="s">
        <v>150</v>
      </c>
      <c r="BO448" t="s">
        <v>151</v>
      </c>
      <c r="BP448">
        <v>89</v>
      </c>
      <c r="BQ448" t="s">
        <v>1350</v>
      </c>
      <c r="BR448" t="s">
        <v>152</v>
      </c>
      <c r="BS448" t="s">
        <v>1350</v>
      </c>
      <c r="BT448" t="s">
        <v>152</v>
      </c>
      <c r="BU448" t="s">
        <v>153</v>
      </c>
      <c r="BV448" t="s">
        <v>154</v>
      </c>
      <c r="BW448" t="s">
        <v>183</v>
      </c>
      <c r="BX448" t="s">
        <v>184</v>
      </c>
      <c r="BZ448" t="s">
        <v>1351</v>
      </c>
      <c r="CA448">
        <v>3</v>
      </c>
      <c r="CC448" t="s">
        <v>138</v>
      </c>
      <c r="CD448">
        <v>908536</v>
      </c>
      <c r="CE448" t="s">
        <v>1350</v>
      </c>
      <c r="CF448" t="s">
        <v>158</v>
      </c>
      <c r="CG448" t="s">
        <v>159</v>
      </c>
      <c r="CH448" t="s">
        <v>159</v>
      </c>
      <c r="CI448" t="s">
        <v>160</v>
      </c>
      <c r="CJ448" t="s">
        <v>4392</v>
      </c>
      <c r="CK448" t="s">
        <v>139</v>
      </c>
      <c r="CL448" t="s">
        <v>4389</v>
      </c>
      <c r="CO448">
        <v>-1</v>
      </c>
      <c r="CP448" t="s">
        <v>139</v>
      </c>
      <c r="CQ448" t="s">
        <v>138</v>
      </c>
      <c r="CS448" t="s">
        <v>324</v>
      </c>
      <c r="CT448" t="s">
        <v>163</v>
      </c>
      <c r="DD448">
        <v>26306.25</v>
      </c>
      <c r="DE448">
        <v>57187.53</v>
      </c>
      <c r="DF448">
        <v>99999999</v>
      </c>
      <c r="DG448">
        <v>99999999</v>
      </c>
      <c r="DH448">
        <v>99999999</v>
      </c>
      <c r="DI448">
        <v>4</v>
      </c>
      <c r="DJ448" t="s">
        <v>138</v>
      </c>
      <c r="DK448">
        <v>-3800378</v>
      </c>
      <c r="DX448" t="s">
        <v>324</v>
      </c>
      <c r="DY448" t="s">
        <v>324</v>
      </c>
      <c r="EA448" t="s">
        <v>1352</v>
      </c>
    </row>
    <row r="449" spans="1:131" x14ac:dyDescent="0.25">
      <c r="A449" s="1">
        <v>448</v>
      </c>
      <c r="B449" s="1">
        <v>240240</v>
      </c>
      <c r="C449" s="1" t="s">
        <v>4393</v>
      </c>
      <c r="D449" s="1" t="s">
        <v>4394</v>
      </c>
      <c r="E449" s="1" t="s">
        <v>4395</v>
      </c>
      <c r="F449" s="1" t="s">
        <v>4396</v>
      </c>
      <c r="G449" s="1">
        <v>896685</v>
      </c>
      <c r="H449" s="2">
        <v>37945</v>
      </c>
      <c r="I449" s="1" t="s">
        <v>129</v>
      </c>
      <c r="J449" s="1" t="s">
        <v>130</v>
      </c>
      <c r="K449" s="1" t="s">
        <v>131</v>
      </c>
      <c r="L449" s="1" t="s">
        <v>132</v>
      </c>
      <c r="M449" s="1" t="s">
        <v>131</v>
      </c>
      <c r="N449" s="1" t="s">
        <v>130</v>
      </c>
      <c r="O449" s="1" t="s">
        <v>171</v>
      </c>
      <c r="P449" s="1" t="s">
        <v>172</v>
      </c>
      <c r="Q449" s="1" t="s">
        <v>4397</v>
      </c>
      <c r="R449" s="1"/>
      <c r="S449" s="1" t="s">
        <v>4398</v>
      </c>
      <c r="T449" s="1">
        <v>20821</v>
      </c>
      <c r="U449" s="2">
        <v>45504</v>
      </c>
      <c r="V449" s="1" t="s">
        <v>4399</v>
      </c>
      <c r="W449" s="1" t="s">
        <v>138</v>
      </c>
      <c r="X449" s="1" t="s">
        <v>138</v>
      </c>
      <c r="Y449" s="1" t="s">
        <v>139</v>
      </c>
      <c r="Z449" s="1" t="s">
        <v>138</v>
      </c>
      <c r="AA449" s="1" t="s">
        <v>2037</v>
      </c>
      <c r="AB449" s="1"/>
      <c r="AC449" s="1" t="s">
        <v>138</v>
      </c>
      <c r="AD449" s="1"/>
      <c r="AE449" s="1" t="s">
        <v>138</v>
      </c>
      <c r="AF449" s="1" t="s">
        <v>2110</v>
      </c>
      <c r="AG449" s="1"/>
      <c r="AH449" s="1" t="s">
        <v>138</v>
      </c>
      <c r="AI449" s="1" t="s">
        <v>138</v>
      </c>
      <c r="AJ449" s="1" t="s">
        <v>138</v>
      </c>
      <c r="AK449" s="1" t="s">
        <v>138</v>
      </c>
      <c r="AL449" s="1" t="str">
        <f t="shared" si="12"/>
        <v>|Mancanza tipologia richiesta Sovvenzione</v>
      </c>
      <c r="AM449" s="1" t="s">
        <v>2111</v>
      </c>
      <c r="AN449" s="1"/>
      <c r="AO449" s="1" t="s">
        <v>144</v>
      </c>
      <c r="AP449" s="1">
        <v>0</v>
      </c>
      <c r="AQ449" s="1">
        <v>0</v>
      </c>
      <c r="AR449" s="6">
        <v>0</v>
      </c>
      <c r="AS449" s="6"/>
      <c r="AT449" s="6">
        <f t="shared" si="13"/>
        <v>0</v>
      </c>
      <c r="AW449" t="s">
        <v>138</v>
      </c>
      <c r="AY449" t="s">
        <v>428</v>
      </c>
      <c r="BB449" t="s">
        <v>139</v>
      </c>
      <c r="BC449" t="s">
        <v>139</v>
      </c>
      <c r="BE449" t="s">
        <v>148</v>
      </c>
      <c r="BF449">
        <v>2</v>
      </c>
      <c r="BG449">
        <v>3</v>
      </c>
      <c r="BH449" t="s">
        <v>149</v>
      </c>
      <c r="BI449">
        <v>2022</v>
      </c>
      <c r="BK449">
        <v>2022</v>
      </c>
      <c r="BL449">
        <v>3</v>
      </c>
      <c r="BM449">
        <v>6</v>
      </c>
      <c r="BN449" t="s">
        <v>150</v>
      </c>
      <c r="BO449" t="s">
        <v>151</v>
      </c>
      <c r="BP449">
        <v>90</v>
      </c>
      <c r="BQ449">
        <v>581</v>
      </c>
      <c r="BR449" t="s">
        <v>152</v>
      </c>
      <c r="BS449">
        <v>581</v>
      </c>
      <c r="BT449" t="s">
        <v>152</v>
      </c>
      <c r="BU449" t="s">
        <v>153</v>
      </c>
      <c r="BV449" t="s">
        <v>154</v>
      </c>
      <c r="BW449" t="s">
        <v>155</v>
      </c>
      <c r="BX449" t="s">
        <v>156</v>
      </c>
      <c r="BY449" t="s">
        <v>138</v>
      </c>
      <c r="BZ449" t="s">
        <v>157</v>
      </c>
      <c r="CA449">
        <v>5</v>
      </c>
      <c r="CC449" t="s">
        <v>138</v>
      </c>
      <c r="CD449">
        <v>896685</v>
      </c>
      <c r="CE449">
        <v>581</v>
      </c>
      <c r="CF449" t="s">
        <v>158</v>
      </c>
      <c r="CG449" t="s">
        <v>159</v>
      </c>
      <c r="CH449" t="s">
        <v>159</v>
      </c>
      <c r="CI449" t="s">
        <v>160</v>
      </c>
      <c r="CK449" t="s">
        <v>139</v>
      </c>
      <c r="CL449" t="s">
        <v>4396</v>
      </c>
      <c r="CO449">
        <v>-2</v>
      </c>
      <c r="CP449" t="s">
        <v>139</v>
      </c>
      <c r="CQ449" t="s">
        <v>138</v>
      </c>
      <c r="CS449" t="s">
        <v>324</v>
      </c>
      <c r="CT449" t="s">
        <v>163</v>
      </c>
      <c r="DD449">
        <v>26306.25</v>
      </c>
      <c r="DE449">
        <v>57187.53</v>
      </c>
      <c r="DF449">
        <v>99999999</v>
      </c>
      <c r="DG449">
        <v>99999999</v>
      </c>
      <c r="DH449">
        <v>99999999</v>
      </c>
      <c r="DI449">
        <v>4</v>
      </c>
      <c r="DJ449" t="s">
        <v>138</v>
      </c>
      <c r="DK449">
        <v>-3800378</v>
      </c>
      <c r="DX449" t="s">
        <v>324</v>
      </c>
      <c r="DY449" t="s">
        <v>324</v>
      </c>
      <c r="EA449" t="s">
        <v>1352</v>
      </c>
    </row>
    <row r="450" spans="1:131" x14ac:dyDescent="0.25">
      <c r="A450" s="1">
        <v>449</v>
      </c>
      <c r="B450" s="1">
        <v>237618</v>
      </c>
      <c r="C450" s="1" t="s">
        <v>4400</v>
      </c>
      <c r="D450" s="1" t="s">
        <v>126</v>
      </c>
      <c r="E450" s="1" t="s">
        <v>4401</v>
      </c>
      <c r="F450" s="1" t="s">
        <v>4402</v>
      </c>
      <c r="G450" s="1">
        <v>897034</v>
      </c>
      <c r="H450" s="2">
        <v>37915</v>
      </c>
      <c r="I450" s="1" t="s">
        <v>129</v>
      </c>
      <c r="J450" s="1" t="s">
        <v>130</v>
      </c>
      <c r="K450" s="1" t="s">
        <v>131</v>
      </c>
      <c r="L450" s="1" t="s">
        <v>132</v>
      </c>
      <c r="M450" s="1" t="s">
        <v>131</v>
      </c>
      <c r="N450" s="1" t="s">
        <v>130</v>
      </c>
      <c r="O450" s="1" t="s">
        <v>171</v>
      </c>
      <c r="P450" s="1" t="s">
        <v>380</v>
      </c>
      <c r="Q450" s="1" t="s">
        <v>4403</v>
      </c>
      <c r="R450" s="1" t="s">
        <v>4404</v>
      </c>
      <c r="S450" s="1" t="s">
        <v>4405</v>
      </c>
      <c r="T450" s="1">
        <v>22040</v>
      </c>
      <c r="U450" s="2">
        <v>45621</v>
      </c>
      <c r="V450" s="1" t="s">
        <v>4406</v>
      </c>
      <c r="W450" s="1" t="s">
        <v>138</v>
      </c>
      <c r="X450" s="1" t="s">
        <v>138</v>
      </c>
      <c r="Y450" s="1" t="s">
        <v>139</v>
      </c>
      <c r="Z450" s="1" t="s">
        <v>138</v>
      </c>
      <c r="AA450" s="1" t="s">
        <v>2037</v>
      </c>
      <c r="AB450" s="1"/>
      <c r="AC450" s="1" t="s">
        <v>138</v>
      </c>
      <c r="AD450" s="1"/>
      <c r="AE450" s="1" t="s">
        <v>138</v>
      </c>
      <c r="AF450" s="1" t="s">
        <v>2110</v>
      </c>
      <c r="AG450" s="1"/>
      <c r="AH450" s="1" t="s">
        <v>138</v>
      </c>
      <c r="AI450" s="1" t="s">
        <v>138</v>
      </c>
      <c r="AJ450" s="1" t="s">
        <v>138</v>
      </c>
      <c r="AK450" s="1" t="s">
        <v>138</v>
      </c>
      <c r="AL450" s="1" t="str">
        <f t="shared" si="12"/>
        <v>|Mancanza tipologia richiesta Sovvenzione</v>
      </c>
      <c r="AM450" s="1" t="s">
        <v>2111</v>
      </c>
      <c r="AN450" s="1"/>
      <c r="AO450" s="1" t="s">
        <v>144</v>
      </c>
      <c r="AP450" s="1">
        <v>0</v>
      </c>
      <c r="AQ450" s="1">
        <v>0</v>
      </c>
      <c r="AR450" s="6">
        <v>0</v>
      </c>
      <c r="AS450" s="6"/>
      <c r="AT450" s="6">
        <f t="shared" si="13"/>
        <v>0</v>
      </c>
      <c r="AW450" t="s">
        <v>138</v>
      </c>
      <c r="AY450" t="s">
        <v>146</v>
      </c>
      <c r="AZ450" t="s">
        <v>642</v>
      </c>
      <c r="BB450" t="s">
        <v>129</v>
      </c>
      <c r="BC450" t="s">
        <v>129</v>
      </c>
      <c r="BE450" t="s">
        <v>180</v>
      </c>
      <c r="BF450">
        <v>1</v>
      </c>
      <c r="BG450">
        <v>3</v>
      </c>
      <c r="BH450" t="s">
        <v>149</v>
      </c>
      <c r="BI450">
        <v>2022</v>
      </c>
      <c r="BK450">
        <v>2022</v>
      </c>
      <c r="BL450">
        <v>3</v>
      </c>
      <c r="BM450">
        <v>4</v>
      </c>
      <c r="BN450" t="s">
        <v>150</v>
      </c>
      <c r="BO450" t="s">
        <v>151</v>
      </c>
      <c r="BP450">
        <v>90</v>
      </c>
      <c r="BQ450" t="s">
        <v>309</v>
      </c>
      <c r="BR450" t="s">
        <v>310</v>
      </c>
      <c r="BS450" t="s">
        <v>309</v>
      </c>
      <c r="BT450" t="s">
        <v>310</v>
      </c>
      <c r="BU450" t="s">
        <v>153</v>
      </c>
      <c r="BV450" t="s">
        <v>154</v>
      </c>
      <c r="BW450" t="s">
        <v>183</v>
      </c>
      <c r="BX450" t="s">
        <v>184</v>
      </c>
      <c r="BY450" t="s">
        <v>138</v>
      </c>
      <c r="BZ450" t="s">
        <v>311</v>
      </c>
      <c r="CA450">
        <v>3</v>
      </c>
      <c r="CC450" t="s">
        <v>138</v>
      </c>
      <c r="CD450">
        <v>897034</v>
      </c>
      <c r="CE450" t="s">
        <v>309</v>
      </c>
      <c r="CF450" t="s">
        <v>158</v>
      </c>
      <c r="CG450" t="s">
        <v>310</v>
      </c>
      <c r="CH450" t="s">
        <v>310</v>
      </c>
      <c r="CI450" t="s">
        <v>160</v>
      </c>
      <c r="CK450" t="s">
        <v>139</v>
      </c>
      <c r="CL450" t="s">
        <v>4402</v>
      </c>
      <c r="CO450">
        <v>0</v>
      </c>
      <c r="CP450" t="s">
        <v>139</v>
      </c>
      <c r="CQ450" t="s">
        <v>138</v>
      </c>
      <c r="CS450" t="s">
        <v>324</v>
      </c>
      <c r="CT450" t="s">
        <v>163</v>
      </c>
      <c r="DD450">
        <v>26306.25</v>
      </c>
      <c r="DE450">
        <v>57187.53</v>
      </c>
      <c r="DF450">
        <v>99999999</v>
      </c>
      <c r="DG450">
        <v>99999999</v>
      </c>
      <c r="DH450">
        <v>99999999</v>
      </c>
      <c r="DI450">
        <v>4</v>
      </c>
      <c r="DJ450" t="s">
        <v>138</v>
      </c>
      <c r="DK450">
        <v>-3800378</v>
      </c>
      <c r="DX450" t="s">
        <v>324</v>
      </c>
      <c r="DY450" t="s">
        <v>324</v>
      </c>
      <c r="EA450" t="s">
        <v>1352</v>
      </c>
    </row>
    <row r="451" spans="1:131" x14ac:dyDescent="0.25">
      <c r="A451" s="1">
        <v>450</v>
      </c>
      <c r="B451" s="1">
        <v>249241</v>
      </c>
      <c r="C451" s="1" t="s">
        <v>4407</v>
      </c>
      <c r="D451" s="1" t="s">
        <v>3437</v>
      </c>
      <c r="E451" s="1" t="s">
        <v>4408</v>
      </c>
      <c r="F451" s="1" t="s">
        <v>4409</v>
      </c>
      <c r="G451" s="1">
        <v>899383</v>
      </c>
      <c r="H451" s="2">
        <v>37896</v>
      </c>
      <c r="I451" s="1" t="s">
        <v>170</v>
      </c>
      <c r="J451" s="1" t="s">
        <v>130</v>
      </c>
      <c r="K451" s="1" t="s">
        <v>131</v>
      </c>
      <c r="L451" s="1" t="s">
        <v>132</v>
      </c>
      <c r="M451" s="1" t="s">
        <v>131</v>
      </c>
      <c r="N451" s="1" t="s">
        <v>130</v>
      </c>
      <c r="O451" s="1" t="s">
        <v>171</v>
      </c>
      <c r="P451" s="1" t="s">
        <v>1993</v>
      </c>
      <c r="Q451" s="1" t="s">
        <v>2243</v>
      </c>
      <c r="R451" s="1"/>
      <c r="S451" s="1" t="s">
        <v>4410</v>
      </c>
      <c r="T451" s="1">
        <v>27100</v>
      </c>
      <c r="U451" s="2">
        <v>45679</v>
      </c>
      <c r="V451" s="1" t="s">
        <v>4411</v>
      </c>
      <c r="W451" s="1" t="s">
        <v>138</v>
      </c>
      <c r="X451" s="1" t="s">
        <v>138</v>
      </c>
      <c r="Y451" s="1" t="s">
        <v>139</v>
      </c>
      <c r="Z451" s="1" t="s">
        <v>138</v>
      </c>
      <c r="AA451" s="1" t="s">
        <v>2037</v>
      </c>
      <c r="AB451" s="1"/>
      <c r="AC451" s="1" t="s">
        <v>138</v>
      </c>
      <c r="AD451" s="1"/>
      <c r="AE451" s="1" t="s">
        <v>138</v>
      </c>
      <c r="AF451" s="1"/>
      <c r="AG451" s="1"/>
      <c r="AH451" s="1" t="s">
        <v>138</v>
      </c>
      <c r="AI451" s="1" t="s">
        <v>138</v>
      </c>
      <c r="AJ451" s="1" t="s">
        <v>138</v>
      </c>
      <c r="AK451" s="1" t="s">
        <v>138</v>
      </c>
      <c r="AL451" s="1" t="str">
        <f t="shared" ref="AL451:AL514" si="14">CONCATENATE(IF(AA451="Beneficiario","",AM451),IF(AA451="Beneficiario","",AV451))</f>
        <v>|Mancanza tipologia richiesta Sovvenzione</v>
      </c>
      <c r="AM451" s="1" t="s">
        <v>2111</v>
      </c>
      <c r="AN451" s="1"/>
      <c r="AO451" s="1" t="s">
        <v>144</v>
      </c>
      <c r="AP451" s="1">
        <v>0</v>
      </c>
      <c r="AQ451" s="1">
        <v>0</v>
      </c>
      <c r="AR451" s="6">
        <v>0</v>
      </c>
      <c r="AS451" s="6"/>
      <c r="AT451" s="6">
        <f t="shared" ref="AT451:AT514" si="15">AR451-AS451</f>
        <v>0</v>
      </c>
      <c r="AW451" t="s">
        <v>138</v>
      </c>
      <c r="AY451" t="s">
        <v>280</v>
      </c>
      <c r="BB451" t="s">
        <v>281</v>
      </c>
      <c r="BC451" t="s">
        <v>281</v>
      </c>
      <c r="BE451" t="s">
        <v>180</v>
      </c>
      <c r="BF451">
        <v>1</v>
      </c>
      <c r="BG451">
        <v>3</v>
      </c>
      <c r="BH451" t="s">
        <v>149</v>
      </c>
      <c r="BI451">
        <v>2022</v>
      </c>
      <c r="BK451">
        <v>2022</v>
      </c>
      <c r="BL451">
        <v>3</v>
      </c>
      <c r="BM451">
        <v>4</v>
      </c>
      <c r="BN451" t="s">
        <v>150</v>
      </c>
      <c r="BO451" t="s">
        <v>151</v>
      </c>
      <c r="BP451">
        <v>93</v>
      </c>
      <c r="BQ451" t="s">
        <v>4412</v>
      </c>
      <c r="BR451" t="s">
        <v>152</v>
      </c>
      <c r="BS451" t="s">
        <v>4412</v>
      </c>
      <c r="BT451" t="s">
        <v>152</v>
      </c>
      <c r="BU451" t="s">
        <v>153</v>
      </c>
      <c r="BV451" t="s">
        <v>154</v>
      </c>
      <c r="BW451" t="s">
        <v>183</v>
      </c>
      <c r="BX451" t="s">
        <v>184</v>
      </c>
      <c r="BY451" t="s">
        <v>139</v>
      </c>
      <c r="BZ451" t="s">
        <v>4413</v>
      </c>
      <c r="CA451">
        <v>3</v>
      </c>
      <c r="CC451" t="s">
        <v>138</v>
      </c>
      <c r="CD451">
        <v>899383</v>
      </c>
      <c r="CE451" t="s">
        <v>4412</v>
      </c>
      <c r="CF451" t="s">
        <v>158</v>
      </c>
      <c r="CG451" t="s">
        <v>159</v>
      </c>
      <c r="CH451" t="s">
        <v>159</v>
      </c>
      <c r="CI451" t="s">
        <v>160</v>
      </c>
      <c r="CK451" t="s">
        <v>138</v>
      </c>
      <c r="CL451" t="s">
        <v>4409</v>
      </c>
      <c r="CO451">
        <v>0</v>
      </c>
      <c r="CP451" t="s">
        <v>139</v>
      </c>
      <c r="CQ451" t="s">
        <v>138</v>
      </c>
      <c r="CS451" t="s">
        <v>324</v>
      </c>
      <c r="CT451" t="s">
        <v>163</v>
      </c>
      <c r="DD451">
        <v>26306.25</v>
      </c>
      <c r="DE451">
        <v>57187.53</v>
      </c>
      <c r="DF451">
        <v>99999999</v>
      </c>
      <c r="DG451">
        <v>99999999</v>
      </c>
      <c r="DH451">
        <v>99999999</v>
      </c>
      <c r="DI451">
        <v>4</v>
      </c>
      <c r="DJ451" t="s">
        <v>138</v>
      </c>
      <c r="DK451">
        <v>-3800378</v>
      </c>
      <c r="DX451" t="s">
        <v>324</v>
      </c>
      <c r="DY451" t="s">
        <v>324</v>
      </c>
      <c r="EA451" t="s">
        <v>1352</v>
      </c>
    </row>
    <row r="452" spans="1:131" x14ac:dyDescent="0.25">
      <c r="A452" s="1">
        <v>451</v>
      </c>
      <c r="B452" s="1">
        <v>249390</v>
      </c>
      <c r="C452" s="1" t="s">
        <v>4414</v>
      </c>
      <c r="D452" s="1" t="s">
        <v>4142</v>
      </c>
      <c r="E452" s="1" t="s">
        <v>4415</v>
      </c>
      <c r="F452" s="1" t="s">
        <v>4416</v>
      </c>
      <c r="G452" s="1">
        <v>915324</v>
      </c>
      <c r="H452" s="2">
        <v>37803</v>
      </c>
      <c r="I452" s="1" t="s">
        <v>129</v>
      </c>
      <c r="J452" s="1" t="s">
        <v>130</v>
      </c>
      <c r="K452" s="1" t="s">
        <v>131</v>
      </c>
      <c r="L452" s="1" t="s">
        <v>132</v>
      </c>
      <c r="M452" s="1" t="s">
        <v>131</v>
      </c>
      <c r="N452" s="1" t="s">
        <v>130</v>
      </c>
      <c r="O452" s="1" t="s">
        <v>1199</v>
      </c>
      <c r="P452" s="1" t="s">
        <v>1200</v>
      </c>
      <c r="Q452" s="1" t="s">
        <v>4417</v>
      </c>
      <c r="R452" s="1" t="s">
        <v>4418</v>
      </c>
      <c r="S452" s="1" t="s">
        <v>4419</v>
      </c>
      <c r="T452" s="1">
        <v>28010</v>
      </c>
      <c r="U452" s="2">
        <v>45730</v>
      </c>
      <c r="V452" s="1" t="s">
        <v>4420</v>
      </c>
      <c r="W452" s="1" t="s">
        <v>138</v>
      </c>
      <c r="X452" s="1" t="s">
        <v>138</v>
      </c>
      <c r="Y452" s="1" t="s">
        <v>139</v>
      </c>
      <c r="Z452" s="1" t="s">
        <v>138</v>
      </c>
      <c r="AA452" s="1" t="s">
        <v>2037</v>
      </c>
      <c r="AB452" s="1"/>
      <c r="AC452" s="1" t="s">
        <v>138</v>
      </c>
      <c r="AD452" s="1"/>
      <c r="AE452" s="1" t="s">
        <v>138</v>
      </c>
      <c r="AF452" s="1" t="s">
        <v>305</v>
      </c>
      <c r="AG452" s="1" t="s">
        <v>306</v>
      </c>
      <c r="AH452" s="1" t="s">
        <v>138</v>
      </c>
      <c r="AI452" s="1" t="s">
        <v>138</v>
      </c>
      <c r="AJ452" s="1" t="s">
        <v>138</v>
      </c>
      <c r="AK452" s="1" t="s">
        <v>138</v>
      </c>
      <c r="AL452" s="1" t="str">
        <f t="shared" si="14"/>
        <v>|Istruttoria Documenti NON Conforme</v>
      </c>
      <c r="AM452" s="1" t="s">
        <v>307</v>
      </c>
      <c r="AN452" s="1"/>
      <c r="AO452" s="1" t="s">
        <v>144</v>
      </c>
      <c r="AP452" s="1">
        <v>0</v>
      </c>
      <c r="AQ452" s="1">
        <v>0</v>
      </c>
      <c r="AR452" s="6">
        <v>0</v>
      </c>
      <c r="AS452" s="6"/>
      <c r="AT452" s="6">
        <f t="shared" si="15"/>
        <v>0</v>
      </c>
      <c r="AW452" t="s">
        <v>138</v>
      </c>
      <c r="AY452" t="s">
        <v>146</v>
      </c>
      <c r="AZ452" t="s">
        <v>642</v>
      </c>
      <c r="BB452" t="s">
        <v>129</v>
      </c>
      <c r="BC452" t="s">
        <v>129</v>
      </c>
      <c r="BE452" t="s">
        <v>180</v>
      </c>
      <c r="BF452">
        <v>1</v>
      </c>
      <c r="BG452">
        <v>2</v>
      </c>
      <c r="BH452" t="s">
        <v>149</v>
      </c>
      <c r="BI452">
        <v>2022</v>
      </c>
      <c r="BJ452">
        <v>2023</v>
      </c>
      <c r="BK452">
        <v>2023</v>
      </c>
      <c r="BL452">
        <v>2</v>
      </c>
      <c r="BM452">
        <v>4</v>
      </c>
      <c r="BN452" t="s">
        <v>150</v>
      </c>
      <c r="BO452" t="s">
        <v>151</v>
      </c>
      <c r="BP452">
        <v>94</v>
      </c>
      <c r="BQ452" t="s">
        <v>593</v>
      </c>
      <c r="BR452" t="s">
        <v>594</v>
      </c>
      <c r="BS452" t="s">
        <v>593</v>
      </c>
      <c r="BT452" t="s">
        <v>594</v>
      </c>
      <c r="BU452" t="s">
        <v>153</v>
      </c>
      <c r="BV452" t="s">
        <v>154</v>
      </c>
      <c r="BW452" t="s">
        <v>183</v>
      </c>
      <c r="BX452" t="s">
        <v>184</v>
      </c>
      <c r="BY452" t="s">
        <v>138</v>
      </c>
      <c r="BZ452" t="s">
        <v>595</v>
      </c>
      <c r="CA452">
        <v>3</v>
      </c>
      <c r="CB452" t="s">
        <v>138</v>
      </c>
      <c r="CC452" t="s">
        <v>138</v>
      </c>
      <c r="CD452">
        <v>915324</v>
      </c>
      <c r="CE452" t="s">
        <v>593</v>
      </c>
      <c r="CF452" t="s">
        <v>158</v>
      </c>
      <c r="CG452" t="s">
        <v>594</v>
      </c>
      <c r="CH452" t="s">
        <v>594</v>
      </c>
      <c r="CI452" t="s">
        <v>160</v>
      </c>
      <c r="CK452" t="s">
        <v>139</v>
      </c>
      <c r="CL452" t="s">
        <v>4416</v>
      </c>
      <c r="CO452">
        <v>-1</v>
      </c>
      <c r="CP452" t="s">
        <v>139</v>
      </c>
      <c r="CQ452" t="s">
        <v>138</v>
      </c>
      <c r="CS452" t="s">
        <v>324</v>
      </c>
      <c r="CT452" t="s">
        <v>163</v>
      </c>
      <c r="DD452">
        <v>26306.25</v>
      </c>
      <c r="DE452">
        <v>57187.53</v>
      </c>
      <c r="DF452">
        <v>99999999</v>
      </c>
      <c r="DG452">
        <v>99999999</v>
      </c>
      <c r="DH452">
        <v>99999999</v>
      </c>
      <c r="DI452">
        <v>4</v>
      </c>
      <c r="DJ452" t="s">
        <v>138</v>
      </c>
      <c r="DK452">
        <v>-3800378</v>
      </c>
      <c r="DX452" t="s">
        <v>324</v>
      </c>
      <c r="DY452" t="s">
        <v>324</v>
      </c>
      <c r="EA452" t="s">
        <v>1352</v>
      </c>
    </row>
    <row r="453" spans="1:131" x14ac:dyDescent="0.25">
      <c r="A453" s="1">
        <v>452</v>
      </c>
      <c r="B453" s="1">
        <v>249090</v>
      </c>
      <c r="C453" s="1" t="s">
        <v>4421</v>
      </c>
      <c r="D453" s="1" t="s">
        <v>326</v>
      </c>
      <c r="E453" s="1" t="s">
        <v>4422</v>
      </c>
      <c r="F453" s="1" t="s">
        <v>4423</v>
      </c>
      <c r="G453" s="1">
        <v>894645</v>
      </c>
      <c r="H453" s="2">
        <v>37798</v>
      </c>
      <c r="I453" s="1" t="s">
        <v>170</v>
      </c>
      <c r="J453" s="1" t="s">
        <v>130</v>
      </c>
      <c r="K453" s="1" t="s">
        <v>131</v>
      </c>
      <c r="L453" s="1" t="s">
        <v>132</v>
      </c>
      <c r="M453" s="1" t="s">
        <v>131</v>
      </c>
      <c r="N453" s="1" t="s">
        <v>130</v>
      </c>
      <c r="O453" s="1" t="s">
        <v>171</v>
      </c>
      <c r="P453" s="1" t="s">
        <v>273</v>
      </c>
      <c r="Q453" s="1" t="s">
        <v>2863</v>
      </c>
      <c r="R453" s="1" t="s">
        <v>4424</v>
      </c>
      <c r="S453" s="1" t="s">
        <v>4425</v>
      </c>
      <c r="T453" s="1">
        <v>20093</v>
      </c>
      <c r="U453" s="2">
        <v>45674</v>
      </c>
      <c r="V453" s="1" t="s">
        <v>4426</v>
      </c>
      <c r="W453" s="1" t="s">
        <v>138</v>
      </c>
      <c r="X453" s="1" t="s">
        <v>138</v>
      </c>
      <c r="Y453" s="1" t="s">
        <v>139</v>
      </c>
      <c r="Z453" s="1" t="s">
        <v>138</v>
      </c>
      <c r="AA453" s="1" t="s">
        <v>2037</v>
      </c>
      <c r="AB453" s="1"/>
      <c r="AC453" s="1" t="s">
        <v>138</v>
      </c>
      <c r="AD453" s="1"/>
      <c r="AE453" s="1" t="s">
        <v>138</v>
      </c>
      <c r="AF453" s="1" t="s">
        <v>3908</v>
      </c>
      <c r="AG453" s="1" t="s">
        <v>653</v>
      </c>
      <c r="AH453" s="1" t="s">
        <v>138</v>
      </c>
      <c r="AI453" s="1" t="s">
        <v>138</v>
      </c>
      <c r="AJ453" s="1" t="s">
        <v>138</v>
      </c>
      <c r="AK453" s="1" t="s">
        <v>138</v>
      </c>
      <c r="AL453" s="1" t="str">
        <f t="shared" si="14"/>
        <v>|Istruttoria Documenti NON Conforme</v>
      </c>
      <c r="AM453" s="1" t="s">
        <v>307</v>
      </c>
      <c r="AN453" s="1"/>
      <c r="AO453" s="1" t="s">
        <v>144</v>
      </c>
      <c r="AP453" s="1">
        <v>0</v>
      </c>
      <c r="AQ453" s="1">
        <v>0</v>
      </c>
      <c r="AR453" s="6">
        <v>0</v>
      </c>
      <c r="AS453" s="6"/>
      <c r="AT453" s="6">
        <f t="shared" si="15"/>
        <v>0</v>
      </c>
      <c r="AW453" t="s">
        <v>139</v>
      </c>
      <c r="BB453" t="s">
        <v>139</v>
      </c>
      <c r="BC453" t="s">
        <v>139</v>
      </c>
      <c r="BE453" t="s">
        <v>180</v>
      </c>
      <c r="BF453">
        <v>1</v>
      </c>
      <c r="BG453">
        <v>3</v>
      </c>
      <c r="BH453" t="s">
        <v>149</v>
      </c>
      <c r="BI453">
        <v>2022</v>
      </c>
      <c r="BK453">
        <v>2022</v>
      </c>
      <c r="BL453">
        <v>3</v>
      </c>
      <c r="BM453">
        <v>4</v>
      </c>
      <c r="BN453" t="s">
        <v>150</v>
      </c>
      <c r="BO453" t="s">
        <v>151</v>
      </c>
      <c r="BP453">
        <v>93</v>
      </c>
      <c r="BQ453" t="s">
        <v>855</v>
      </c>
      <c r="BR453" t="s">
        <v>152</v>
      </c>
      <c r="BS453" t="s">
        <v>855</v>
      </c>
      <c r="BT453" t="s">
        <v>152</v>
      </c>
      <c r="BU453" t="s">
        <v>153</v>
      </c>
      <c r="BV453" t="s">
        <v>154</v>
      </c>
      <c r="BW453" t="s">
        <v>183</v>
      </c>
      <c r="BX453" t="s">
        <v>184</v>
      </c>
      <c r="BY453" t="s">
        <v>139</v>
      </c>
      <c r="BZ453" t="s">
        <v>856</v>
      </c>
      <c r="CA453">
        <v>3</v>
      </c>
      <c r="CC453" t="s">
        <v>138</v>
      </c>
      <c r="CD453">
        <v>894645</v>
      </c>
      <c r="CE453" t="s">
        <v>855</v>
      </c>
      <c r="CF453" t="s">
        <v>158</v>
      </c>
      <c r="CG453" t="s">
        <v>159</v>
      </c>
      <c r="CH453" t="s">
        <v>159</v>
      </c>
      <c r="CI453" t="s">
        <v>160</v>
      </c>
      <c r="CK453" t="s">
        <v>138</v>
      </c>
      <c r="CL453" t="s">
        <v>4423</v>
      </c>
      <c r="CO453">
        <v>0</v>
      </c>
      <c r="CP453" t="s">
        <v>139</v>
      </c>
      <c r="CQ453" t="s">
        <v>138</v>
      </c>
      <c r="CS453" t="s">
        <v>324</v>
      </c>
      <c r="CT453" t="s">
        <v>163</v>
      </c>
      <c r="DD453">
        <v>26306.25</v>
      </c>
      <c r="DE453">
        <v>57187.53</v>
      </c>
      <c r="DF453">
        <v>99999999</v>
      </c>
      <c r="DG453">
        <v>99999999</v>
      </c>
      <c r="DH453">
        <v>99999999</v>
      </c>
      <c r="DI453">
        <v>4</v>
      </c>
      <c r="DJ453" t="s">
        <v>138</v>
      </c>
      <c r="DK453">
        <v>-3800378</v>
      </c>
      <c r="DX453" t="s">
        <v>324</v>
      </c>
      <c r="DY453" t="s">
        <v>324</v>
      </c>
      <c r="EA453" t="s">
        <v>1352</v>
      </c>
    </row>
    <row r="454" spans="1:131" x14ac:dyDescent="0.25">
      <c r="A454" s="1">
        <v>453</v>
      </c>
      <c r="B454" s="1">
        <v>238204</v>
      </c>
      <c r="C454" s="1" t="s">
        <v>4427</v>
      </c>
      <c r="D454" s="1" t="s">
        <v>4428</v>
      </c>
      <c r="E454" s="1" t="s">
        <v>4429</v>
      </c>
      <c r="F454" s="1" t="s">
        <v>4430</v>
      </c>
      <c r="G454" s="1">
        <v>912109</v>
      </c>
      <c r="H454" s="2">
        <v>37792</v>
      </c>
      <c r="I454" s="1" t="s">
        <v>129</v>
      </c>
      <c r="J454" s="1" t="s">
        <v>130</v>
      </c>
      <c r="K454" s="1" t="s">
        <v>131</v>
      </c>
      <c r="L454" s="1" t="s">
        <v>132</v>
      </c>
      <c r="M454" s="1" t="s">
        <v>131</v>
      </c>
      <c r="N454" s="1" t="s">
        <v>130</v>
      </c>
      <c r="O454" s="1" t="s">
        <v>3378</v>
      </c>
      <c r="P454" s="1" t="s">
        <v>4431</v>
      </c>
      <c r="Q454" s="1" t="s">
        <v>4432</v>
      </c>
      <c r="R454" s="1" t="s">
        <v>4433</v>
      </c>
      <c r="S454" s="1" t="s">
        <v>4434</v>
      </c>
      <c r="T454" s="1">
        <v>39055</v>
      </c>
      <c r="U454" s="2">
        <v>45747</v>
      </c>
      <c r="V454" s="1" t="s">
        <v>4435</v>
      </c>
      <c r="W454" s="1" t="s">
        <v>138</v>
      </c>
      <c r="X454" s="1" t="s">
        <v>138</v>
      </c>
      <c r="Y454" s="1" t="s">
        <v>139</v>
      </c>
      <c r="Z454" s="1" t="s">
        <v>138</v>
      </c>
      <c r="AA454" s="1" t="s">
        <v>2037</v>
      </c>
      <c r="AB454" s="1"/>
      <c r="AC454" s="1" t="s">
        <v>138</v>
      </c>
      <c r="AD454" s="1"/>
      <c r="AE454" s="1" t="s">
        <v>138</v>
      </c>
      <c r="AF454" s="1"/>
      <c r="AG454" s="1"/>
      <c r="AH454" s="1" t="s">
        <v>138</v>
      </c>
      <c r="AI454" s="1" t="s">
        <v>138</v>
      </c>
      <c r="AJ454" s="1" t="s">
        <v>138</v>
      </c>
      <c r="AK454" s="1" t="s">
        <v>138</v>
      </c>
      <c r="AL454" s="1" t="str">
        <f t="shared" si="14"/>
        <v>|Mancanza tipologia richiesta Sovvenzione</v>
      </c>
      <c r="AM454" s="1" t="s">
        <v>2111</v>
      </c>
      <c r="AN454" s="1"/>
      <c r="AO454" s="1" t="s">
        <v>144</v>
      </c>
      <c r="AP454" s="1">
        <v>0</v>
      </c>
      <c r="AQ454" s="1">
        <v>0</v>
      </c>
      <c r="AR454" s="6">
        <v>0</v>
      </c>
      <c r="AS454" s="6"/>
      <c r="AT454" s="6">
        <f t="shared" si="15"/>
        <v>0</v>
      </c>
      <c r="AW454" t="s">
        <v>138</v>
      </c>
      <c r="AY454" t="s">
        <v>146</v>
      </c>
      <c r="AZ454" t="s">
        <v>470</v>
      </c>
      <c r="BB454" t="s">
        <v>129</v>
      </c>
      <c r="BC454" t="s">
        <v>129</v>
      </c>
      <c r="BE454" t="s">
        <v>180</v>
      </c>
      <c r="BF454">
        <v>1</v>
      </c>
      <c r="BG454">
        <v>2</v>
      </c>
      <c r="BH454" t="s">
        <v>149</v>
      </c>
      <c r="BI454">
        <v>2023</v>
      </c>
      <c r="BK454">
        <v>2023</v>
      </c>
      <c r="BL454">
        <v>2</v>
      </c>
      <c r="BM454">
        <v>6</v>
      </c>
      <c r="BN454" t="s">
        <v>150</v>
      </c>
      <c r="BO454" t="s">
        <v>151</v>
      </c>
      <c r="BP454">
        <v>90</v>
      </c>
      <c r="BQ454">
        <v>581</v>
      </c>
      <c r="BR454" t="s">
        <v>152</v>
      </c>
      <c r="BS454">
        <v>581</v>
      </c>
      <c r="BT454" t="s">
        <v>152</v>
      </c>
      <c r="BU454" t="s">
        <v>153</v>
      </c>
      <c r="BV454" t="s">
        <v>154</v>
      </c>
      <c r="BW454" t="s">
        <v>155</v>
      </c>
      <c r="BX454" t="s">
        <v>156</v>
      </c>
      <c r="BY454" t="s">
        <v>138</v>
      </c>
      <c r="BZ454" t="s">
        <v>157</v>
      </c>
      <c r="CA454">
        <v>5</v>
      </c>
      <c r="CC454" t="s">
        <v>138</v>
      </c>
      <c r="CD454">
        <v>912109</v>
      </c>
      <c r="CE454">
        <v>581</v>
      </c>
      <c r="CF454" t="s">
        <v>158</v>
      </c>
      <c r="CG454" t="s">
        <v>159</v>
      </c>
      <c r="CH454" t="s">
        <v>159</v>
      </c>
      <c r="CI454" t="s">
        <v>160</v>
      </c>
      <c r="CK454" t="s">
        <v>138</v>
      </c>
      <c r="CL454" t="s">
        <v>4430</v>
      </c>
      <c r="CO454">
        <v>-3</v>
      </c>
      <c r="CP454" t="s">
        <v>139</v>
      </c>
      <c r="CQ454" t="s">
        <v>138</v>
      </c>
      <c r="CS454" t="s">
        <v>324</v>
      </c>
      <c r="CT454" t="s">
        <v>163</v>
      </c>
      <c r="DD454">
        <v>26306.25</v>
      </c>
      <c r="DE454">
        <v>57187.53</v>
      </c>
      <c r="DF454">
        <v>99999999</v>
      </c>
      <c r="DG454">
        <v>99999999</v>
      </c>
      <c r="DH454">
        <v>99999999</v>
      </c>
      <c r="DI454">
        <v>4</v>
      </c>
      <c r="DJ454" t="s">
        <v>138</v>
      </c>
      <c r="DK454">
        <v>-3800378</v>
      </c>
      <c r="DX454" t="s">
        <v>324</v>
      </c>
      <c r="DY454" t="s">
        <v>324</v>
      </c>
      <c r="EA454" t="s">
        <v>1352</v>
      </c>
    </row>
    <row r="455" spans="1:131" x14ac:dyDescent="0.25">
      <c r="A455" s="1">
        <v>454</v>
      </c>
      <c r="B455" s="1">
        <v>242116</v>
      </c>
      <c r="C455" s="1" t="s">
        <v>4436</v>
      </c>
      <c r="D455" s="1" t="s">
        <v>4437</v>
      </c>
      <c r="E455" s="1" t="s">
        <v>4438</v>
      </c>
      <c r="F455" s="1" t="s">
        <v>4439</v>
      </c>
      <c r="G455" s="1">
        <v>917500</v>
      </c>
      <c r="H455" s="2">
        <v>37738</v>
      </c>
      <c r="I455" s="1" t="s">
        <v>170</v>
      </c>
      <c r="J455" s="1" t="s">
        <v>130</v>
      </c>
      <c r="K455" s="1" t="s">
        <v>131</v>
      </c>
      <c r="L455" s="1" t="s">
        <v>132</v>
      </c>
      <c r="M455" s="1" t="s">
        <v>131</v>
      </c>
      <c r="N455" s="1" t="s">
        <v>130</v>
      </c>
      <c r="O455" s="1" t="s">
        <v>171</v>
      </c>
      <c r="P455" s="1" t="s">
        <v>273</v>
      </c>
      <c r="Q455" s="1" t="s">
        <v>158</v>
      </c>
      <c r="R455" s="1" t="s">
        <v>158</v>
      </c>
      <c r="S455" s="1" t="s">
        <v>4440</v>
      </c>
      <c r="T455" s="1">
        <v>20146</v>
      </c>
      <c r="U455" s="2">
        <v>45587</v>
      </c>
      <c r="V455" s="1" t="s">
        <v>4441</v>
      </c>
      <c r="W455" s="1" t="s">
        <v>138</v>
      </c>
      <c r="X455" s="1" t="s">
        <v>138</v>
      </c>
      <c r="Y455" s="1" t="s">
        <v>139</v>
      </c>
      <c r="Z455" s="1" t="s">
        <v>138</v>
      </c>
      <c r="AA455" s="1" t="s">
        <v>2037</v>
      </c>
      <c r="AB455" s="1"/>
      <c r="AC455" s="1" t="s">
        <v>138</v>
      </c>
      <c r="AD455" s="1"/>
      <c r="AE455" s="1" t="s">
        <v>138</v>
      </c>
      <c r="AF455" s="1" t="s">
        <v>3923</v>
      </c>
      <c r="AG455" s="1" t="s">
        <v>3344</v>
      </c>
      <c r="AH455" s="1" t="s">
        <v>138</v>
      </c>
      <c r="AI455" s="1" t="s">
        <v>138</v>
      </c>
      <c r="AJ455" s="1" t="s">
        <v>138</v>
      </c>
      <c r="AK455" s="1" t="s">
        <v>138</v>
      </c>
      <c r="AL455" s="1" t="str">
        <f t="shared" si="14"/>
        <v>|Istruttoria Documenti NON Conforme</v>
      </c>
      <c r="AM455" s="1" t="s">
        <v>307</v>
      </c>
      <c r="AN455" s="1"/>
      <c r="AO455" s="1" t="s">
        <v>144</v>
      </c>
      <c r="AP455" s="1">
        <v>0</v>
      </c>
      <c r="AQ455" s="1">
        <v>0</v>
      </c>
      <c r="AR455" s="6">
        <v>0</v>
      </c>
      <c r="AS455" s="6"/>
      <c r="AT455" s="6">
        <f t="shared" si="15"/>
        <v>0</v>
      </c>
      <c r="AW455" t="s">
        <v>139</v>
      </c>
      <c r="BB455" t="s">
        <v>139</v>
      </c>
      <c r="BC455" t="s">
        <v>139</v>
      </c>
      <c r="BE455" t="s">
        <v>148</v>
      </c>
      <c r="BF455">
        <v>2</v>
      </c>
      <c r="BG455">
        <v>2</v>
      </c>
      <c r="BH455" t="s">
        <v>149</v>
      </c>
      <c r="BI455">
        <v>2023</v>
      </c>
      <c r="BK455">
        <v>2023</v>
      </c>
      <c r="BL455">
        <v>2</v>
      </c>
      <c r="BM455">
        <v>4</v>
      </c>
      <c r="BN455" t="s">
        <v>150</v>
      </c>
      <c r="BO455" t="s">
        <v>151</v>
      </c>
      <c r="BP455">
        <v>95</v>
      </c>
      <c r="BQ455" t="s">
        <v>2079</v>
      </c>
      <c r="BR455" t="s">
        <v>152</v>
      </c>
      <c r="BS455" t="s">
        <v>2079</v>
      </c>
      <c r="BT455" t="s">
        <v>152</v>
      </c>
      <c r="BU455" t="s">
        <v>153</v>
      </c>
      <c r="BV455" t="s">
        <v>154</v>
      </c>
      <c r="BW455" t="s">
        <v>183</v>
      </c>
      <c r="BX455" t="s">
        <v>184</v>
      </c>
      <c r="BY455" t="s">
        <v>138</v>
      </c>
      <c r="BZ455" t="s">
        <v>2080</v>
      </c>
      <c r="CA455">
        <v>3</v>
      </c>
      <c r="CC455" t="s">
        <v>138</v>
      </c>
      <c r="CD455">
        <v>917500</v>
      </c>
      <c r="CE455" t="s">
        <v>2079</v>
      </c>
      <c r="CF455" t="s">
        <v>158</v>
      </c>
      <c r="CG455" t="s">
        <v>159</v>
      </c>
      <c r="CH455" t="s">
        <v>159</v>
      </c>
      <c r="CI455" t="s">
        <v>160</v>
      </c>
      <c r="CK455" t="s">
        <v>138</v>
      </c>
      <c r="CL455" t="s">
        <v>4439</v>
      </c>
      <c r="CO455">
        <v>-1</v>
      </c>
      <c r="CP455" t="s">
        <v>139</v>
      </c>
      <c r="CQ455" t="s">
        <v>138</v>
      </c>
      <c r="CS455" t="s">
        <v>324</v>
      </c>
      <c r="CT455" t="s">
        <v>163</v>
      </c>
      <c r="DD455">
        <v>26306.25</v>
      </c>
      <c r="DE455">
        <v>57187.53</v>
      </c>
      <c r="DF455">
        <v>99999999</v>
      </c>
      <c r="DG455">
        <v>99999999</v>
      </c>
      <c r="DH455">
        <v>99999999</v>
      </c>
      <c r="DI455">
        <v>4</v>
      </c>
      <c r="DJ455" t="s">
        <v>138</v>
      </c>
      <c r="DK455">
        <v>-3800378</v>
      </c>
      <c r="DO455" t="s">
        <v>164</v>
      </c>
      <c r="DP455" t="s">
        <v>4442</v>
      </c>
      <c r="DQ455">
        <v>17831.2</v>
      </c>
      <c r="DR455">
        <v>37550.47</v>
      </c>
      <c r="DS455">
        <v>98596.33</v>
      </c>
      <c r="DT455">
        <v>3.05</v>
      </c>
      <c r="DU455">
        <v>12311.63</v>
      </c>
      <c r="DV455">
        <v>12311.63</v>
      </c>
      <c r="DX455" t="s">
        <v>138</v>
      </c>
      <c r="DY455" t="s">
        <v>138</v>
      </c>
      <c r="EA455" t="s">
        <v>4443</v>
      </c>
    </row>
    <row r="456" spans="1:131" x14ac:dyDescent="0.25">
      <c r="A456" s="1">
        <v>455</v>
      </c>
      <c r="B456" s="1">
        <v>249022</v>
      </c>
      <c r="C456" s="1" t="s">
        <v>4444</v>
      </c>
      <c r="D456" s="1" t="s">
        <v>126</v>
      </c>
      <c r="E456" s="1" t="s">
        <v>4445</v>
      </c>
      <c r="F456" s="1" t="s">
        <v>4446</v>
      </c>
      <c r="G456" s="1">
        <v>918746</v>
      </c>
      <c r="H456" s="2">
        <v>37685</v>
      </c>
      <c r="I456" s="1" t="s">
        <v>129</v>
      </c>
      <c r="J456" s="1" t="s">
        <v>130</v>
      </c>
      <c r="K456" s="1" t="s">
        <v>131</v>
      </c>
      <c r="L456" s="1" t="s">
        <v>132</v>
      </c>
      <c r="M456" s="1" t="s">
        <v>131</v>
      </c>
      <c r="N456" s="1" t="s">
        <v>130</v>
      </c>
      <c r="O456" s="1" t="s">
        <v>171</v>
      </c>
      <c r="P456" s="1" t="s">
        <v>1074</v>
      </c>
      <c r="Q456" s="1" t="s">
        <v>4447</v>
      </c>
      <c r="R456" s="1" t="s">
        <v>4447</v>
      </c>
      <c r="S456" s="1" t="s">
        <v>4448</v>
      </c>
      <c r="T456" s="1">
        <v>24030</v>
      </c>
      <c r="U456" s="2">
        <v>45690</v>
      </c>
      <c r="V456" s="1" t="s">
        <v>4449</v>
      </c>
      <c r="W456" s="1" t="s">
        <v>138</v>
      </c>
      <c r="X456" s="1" t="s">
        <v>138</v>
      </c>
      <c r="Y456" s="1" t="s">
        <v>139</v>
      </c>
      <c r="Z456" s="1" t="s">
        <v>138</v>
      </c>
      <c r="AA456" s="1" t="s">
        <v>2037</v>
      </c>
      <c r="AB456" s="1"/>
      <c r="AC456" s="1" t="s">
        <v>138</v>
      </c>
      <c r="AD456" s="1"/>
      <c r="AE456" s="1" t="s">
        <v>138</v>
      </c>
      <c r="AF456" s="1" t="s">
        <v>1760</v>
      </c>
      <c r="AG456" s="1" t="s">
        <v>1761</v>
      </c>
      <c r="AH456" s="1" t="s">
        <v>138</v>
      </c>
      <c r="AI456" s="1" t="s">
        <v>138</v>
      </c>
      <c r="AJ456" s="1" t="s">
        <v>138</v>
      </c>
      <c r="AK456" s="1" t="s">
        <v>138</v>
      </c>
      <c r="AL456" s="1" t="str">
        <f t="shared" si="14"/>
        <v>|Istruttoria Documenti NON Conforme</v>
      </c>
      <c r="AM456" s="1" t="s">
        <v>307</v>
      </c>
      <c r="AN456" s="1"/>
      <c r="AO456" s="1" t="s">
        <v>144</v>
      </c>
      <c r="AP456" s="1">
        <v>0</v>
      </c>
      <c r="AQ456" s="1">
        <v>0</v>
      </c>
      <c r="AR456" s="6">
        <v>0</v>
      </c>
      <c r="AS456" s="6"/>
      <c r="AT456" s="6">
        <f t="shared" si="15"/>
        <v>0</v>
      </c>
      <c r="AW456" t="s">
        <v>138</v>
      </c>
      <c r="AY456" t="s">
        <v>428</v>
      </c>
      <c r="BB456" t="s">
        <v>139</v>
      </c>
      <c r="BC456" t="s">
        <v>139</v>
      </c>
      <c r="BE456" t="s">
        <v>180</v>
      </c>
      <c r="BF456">
        <v>1</v>
      </c>
      <c r="BG456">
        <v>2</v>
      </c>
      <c r="BH456" t="s">
        <v>1055</v>
      </c>
      <c r="BI456">
        <v>2021</v>
      </c>
      <c r="BJ456">
        <v>2021</v>
      </c>
      <c r="BK456">
        <v>2021</v>
      </c>
      <c r="BL456">
        <v>4</v>
      </c>
      <c r="BM456">
        <v>4</v>
      </c>
      <c r="BN456" t="s">
        <v>150</v>
      </c>
      <c r="BO456" t="s">
        <v>151</v>
      </c>
      <c r="BP456">
        <v>91</v>
      </c>
      <c r="BQ456" t="s">
        <v>944</v>
      </c>
      <c r="BR456" t="s">
        <v>152</v>
      </c>
      <c r="BS456" t="s">
        <v>944</v>
      </c>
      <c r="BT456" t="s">
        <v>152</v>
      </c>
      <c r="BU456" t="s">
        <v>153</v>
      </c>
      <c r="BV456" t="s">
        <v>629</v>
      </c>
      <c r="BW456" t="s">
        <v>183</v>
      </c>
      <c r="BX456" t="s">
        <v>184</v>
      </c>
      <c r="BY456" t="s">
        <v>138</v>
      </c>
      <c r="BZ456" t="s">
        <v>945</v>
      </c>
      <c r="CA456">
        <v>3</v>
      </c>
      <c r="CC456" t="s">
        <v>138</v>
      </c>
      <c r="CD456">
        <v>918746</v>
      </c>
      <c r="CE456" t="s">
        <v>944</v>
      </c>
      <c r="CF456" t="s">
        <v>631</v>
      </c>
      <c r="CG456" t="s">
        <v>159</v>
      </c>
      <c r="CH456" t="s">
        <v>159</v>
      </c>
      <c r="CI456" t="s">
        <v>160</v>
      </c>
      <c r="CK456" t="s">
        <v>138</v>
      </c>
      <c r="CL456" t="s">
        <v>4446</v>
      </c>
      <c r="CO456">
        <v>1</v>
      </c>
      <c r="CP456" t="s">
        <v>139</v>
      </c>
      <c r="CQ456" t="s">
        <v>139</v>
      </c>
      <c r="CS456" t="s">
        <v>324</v>
      </c>
      <c r="CT456" t="s">
        <v>163</v>
      </c>
      <c r="DD456">
        <v>26306.25</v>
      </c>
      <c r="DE456">
        <v>57187.53</v>
      </c>
      <c r="DF456">
        <v>99999999</v>
      </c>
      <c r="DG456">
        <v>99999999</v>
      </c>
      <c r="DH456">
        <v>99999999</v>
      </c>
      <c r="DI456">
        <v>4</v>
      </c>
      <c r="DJ456" t="s">
        <v>138</v>
      </c>
      <c r="DK456">
        <v>-3800378</v>
      </c>
      <c r="DX456" t="s">
        <v>324</v>
      </c>
      <c r="DY456" t="s">
        <v>324</v>
      </c>
      <c r="EA456" t="s">
        <v>1352</v>
      </c>
    </row>
    <row r="457" spans="1:131" x14ac:dyDescent="0.25">
      <c r="A457" s="1">
        <v>456</v>
      </c>
      <c r="B457" s="1">
        <v>246833</v>
      </c>
      <c r="C457" s="1" t="s">
        <v>4450</v>
      </c>
      <c r="D457" s="1" t="s">
        <v>4451</v>
      </c>
      <c r="E457" s="1" t="s">
        <v>4452</v>
      </c>
      <c r="F457" s="1" t="s">
        <v>4453</v>
      </c>
      <c r="G457" s="1">
        <v>902941</v>
      </c>
      <c r="H457" s="2">
        <v>37444</v>
      </c>
      <c r="I457" s="1" t="s">
        <v>129</v>
      </c>
      <c r="J457" s="1" t="s">
        <v>130</v>
      </c>
      <c r="K457" s="1" t="s">
        <v>131</v>
      </c>
      <c r="L457" s="1" t="s">
        <v>132</v>
      </c>
      <c r="M457" s="1" t="s">
        <v>131</v>
      </c>
      <c r="N457" s="1" t="s">
        <v>130</v>
      </c>
      <c r="O457" s="1" t="s">
        <v>171</v>
      </c>
      <c r="P457" s="1" t="s">
        <v>273</v>
      </c>
      <c r="Q457" s="1" t="s">
        <v>4454</v>
      </c>
      <c r="R457" s="1" t="s">
        <v>4455</v>
      </c>
      <c r="S457" s="1" t="s">
        <v>4456</v>
      </c>
      <c r="T457" s="1">
        <v>20043</v>
      </c>
      <c r="U457" s="2">
        <v>45536</v>
      </c>
      <c r="V457" s="1" t="s">
        <v>4457</v>
      </c>
      <c r="W457" s="1" t="s">
        <v>138</v>
      </c>
      <c r="X457" s="1" t="s">
        <v>138</v>
      </c>
      <c r="Y457" s="1" t="s">
        <v>139</v>
      </c>
      <c r="Z457" s="1" t="s">
        <v>138</v>
      </c>
      <c r="AA457" s="1" t="s">
        <v>2037</v>
      </c>
      <c r="AB457" s="1"/>
      <c r="AC457" s="1" t="s">
        <v>138</v>
      </c>
      <c r="AD457" s="1"/>
      <c r="AE457" s="1" t="s">
        <v>138</v>
      </c>
      <c r="AF457" s="1" t="s">
        <v>2110</v>
      </c>
      <c r="AG457" s="1"/>
      <c r="AH457" s="1" t="s">
        <v>138</v>
      </c>
      <c r="AI457" s="1" t="s">
        <v>138</v>
      </c>
      <c r="AJ457" s="1" t="s">
        <v>138</v>
      </c>
      <c r="AK457" s="1" t="s">
        <v>138</v>
      </c>
      <c r="AL457" s="1" t="str">
        <f t="shared" si="14"/>
        <v>|Mancanza tipologia richiesta Sovvenzione</v>
      </c>
      <c r="AM457" s="1" t="s">
        <v>2111</v>
      </c>
      <c r="AN457" s="1"/>
      <c r="AO457" s="1" t="s">
        <v>144</v>
      </c>
      <c r="AP457" s="1">
        <v>0</v>
      </c>
      <c r="AQ457" s="1">
        <v>0</v>
      </c>
      <c r="AR457" s="6">
        <v>0</v>
      </c>
      <c r="AS457" s="6"/>
      <c r="AT457" s="6">
        <f t="shared" si="15"/>
        <v>0</v>
      </c>
      <c r="AW457" t="s">
        <v>138</v>
      </c>
      <c r="AY457" t="s">
        <v>280</v>
      </c>
      <c r="BB457" t="s">
        <v>281</v>
      </c>
      <c r="BC457" t="s">
        <v>281</v>
      </c>
      <c r="BE457" t="s">
        <v>180</v>
      </c>
      <c r="BF457">
        <v>1</v>
      </c>
      <c r="BG457">
        <v>3</v>
      </c>
      <c r="BH457" t="s">
        <v>149</v>
      </c>
      <c r="BI457">
        <v>2022</v>
      </c>
      <c r="BK457">
        <v>2022</v>
      </c>
      <c r="BL457">
        <v>3</v>
      </c>
      <c r="BM457">
        <v>4</v>
      </c>
      <c r="BN457" t="s">
        <v>150</v>
      </c>
      <c r="BO457" t="s">
        <v>151</v>
      </c>
      <c r="BP457">
        <v>94</v>
      </c>
      <c r="BQ457" t="s">
        <v>593</v>
      </c>
      <c r="BR457" t="s">
        <v>594</v>
      </c>
      <c r="BS457" t="s">
        <v>593</v>
      </c>
      <c r="BT457" t="s">
        <v>594</v>
      </c>
      <c r="BU457" t="s">
        <v>153</v>
      </c>
      <c r="BV457" t="s">
        <v>154</v>
      </c>
      <c r="BW457" t="s">
        <v>183</v>
      </c>
      <c r="BX457" t="s">
        <v>184</v>
      </c>
      <c r="BY457" t="s">
        <v>138</v>
      </c>
      <c r="BZ457" t="s">
        <v>595</v>
      </c>
      <c r="CA457">
        <v>3</v>
      </c>
      <c r="CC457" t="s">
        <v>138</v>
      </c>
      <c r="CD457">
        <v>902941</v>
      </c>
      <c r="CE457" t="s">
        <v>593</v>
      </c>
      <c r="CF457" t="s">
        <v>158</v>
      </c>
      <c r="CG457" t="s">
        <v>594</v>
      </c>
      <c r="CH457" t="s">
        <v>594</v>
      </c>
      <c r="CI457" t="s">
        <v>160</v>
      </c>
      <c r="CK457" t="s">
        <v>139</v>
      </c>
      <c r="CL457" t="s">
        <v>4453</v>
      </c>
      <c r="CO457">
        <v>0</v>
      </c>
      <c r="CP457" t="s">
        <v>139</v>
      </c>
      <c r="CQ457" t="s">
        <v>138</v>
      </c>
      <c r="CS457" t="s">
        <v>324</v>
      </c>
      <c r="CT457" t="s">
        <v>163</v>
      </c>
      <c r="DD457">
        <v>26306.25</v>
      </c>
      <c r="DE457">
        <v>57187.53</v>
      </c>
      <c r="DF457">
        <v>99999999</v>
      </c>
      <c r="DG457">
        <v>99999999</v>
      </c>
      <c r="DH457">
        <v>99999999</v>
      </c>
      <c r="DI457">
        <v>4</v>
      </c>
      <c r="DJ457" t="s">
        <v>138</v>
      </c>
      <c r="DK457">
        <v>-3800378</v>
      </c>
      <c r="DX457" t="s">
        <v>324</v>
      </c>
      <c r="DY457" t="s">
        <v>324</v>
      </c>
      <c r="EA457" t="s">
        <v>1352</v>
      </c>
    </row>
    <row r="458" spans="1:131" x14ac:dyDescent="0.25">
      <c r="A458" s="1">
        <v>457</v>
      </c>
      <c r="B458" s="1">
        <v>236616</v>
      </c>
      <c r="C458" s="1" t="s">
        <v>4458</v>
      </c>
      <c r="D458" s="1" t="s">
        <v>1048</v>
      </c>
      <c r="E458" s="1" t="s">
        <v>4459</v>
      </c>
      <c r="F458" s="1" t="s">
        <v>4460</v>
      </c>
      <c r="G458" s="1">
        <v>905898</v>
      </c>
      <c r="H458" s="2">
        <v>37409</v>
      </c>
      <c r="I458" s="1" t="s">
        <v>129</v>
      </c>
      <c r="J458" s="1" t="s">
        <v>130</v>
      </c>
      <c r="K458" s="1" t="s">
        <v>131</v>
      </c>
      <c r="L458" s="1" t="s">
        <v>132</v>
      </c>
      <c r="M458" s="1" t="s">
        <v>131</v>
      </c>
      <c r="N458" s="1" t="s">
        <v>130</v>
      </c>
      <c r="O458" s="1" t="s">
        <v>171</v>
      </c>
      <c r="P458" s="1" t="s">
        <v>1010</v>
      </c>
      <c r="Q458" s="1" t="s">
        <v>3616</v>
      </c>
      <c r="R458" s="1" t="s">
        <v>4461</v>
      </c>
      <c r="S458" s="1" t="s">
        <v>4462</v>
      </c>
      <c r="T458" s="1">
        <v>23875</v>
      </c>
      <c r="U458" s="2">
        <v>45672</v>
      </c>
      <c r="V458" s="1" t="s">
        <v>4463</v>
      </c>
      <c r="W458" s="1" t="s">
        <v>138</v>
      </c>
      <c r="X458" s="1" t="s">
        <v>138</v>
      </c>
      <c r="Y458" s="1" t="s">
        <v>139</v>
      </c>
      <c r="Z458" s="1" t="s">
        <v>138</v>
      </c>
      <c r="AA458" s="1" t="s">
        <v>2037</v>
      </c>
      <c r="AB458" s="1"/>
      <c r="AC458" s="1" t="s">
        <v>138</v>
      </c>
      <c r="AD458" s="1"/>
      <c r="AE458" s="1" t="s">
        <v>138</v>
      </c>
      <c r="AF458" s="1" t="s">
        <v>3343</v>
      </c>
      <c r="AG458" s="1" t="s">
        <v>3344</v>
      </c>
      <c r="AH458" s="1" t="s">
        <v>138</v>
      </c>
      <c r="AI458" s="1" t="s">
        <v>138</v>
      </c>
      <c r="AJ458" s="1" t="s">
        <v>138</v>
      </c>
      <c r="AK458" s="1" t="s">
        <v>138</v>
      </c>
      <c r="AL458" s="1" t="str">
        <f t="shared" si="14"/>
        <v>|Istruttoria Documenti NON Conforme</v>
      </c>
      <c r="AM458" s="1" t="s">
        <v>307</v>
      </c>
      <c r="AN458" s="1"/>
      <c r="AO458" s="1" t="s">
        <v>144</v>
      </c>
      <c r="AP458" s="1">
        <v>0</v>
      </c>
      <c r="AQ458" s="1">
        <v>0</v>
      </c>
      <c r="AR458" s="6">
        <v>0</v>
      </c>
      <c r="AS458" s="6"/>
      <c r="AT458" s="6">
        <f t="shared" si="15"/>
        <v>0</v>
      </c>
      <c r="AW458" t="s">
        <v>138</v>
      </c>
      <c r="AY458" t="s">
        <v>428</v>
      </c>
      <c r="BB458" t="s">
        <v>139</v>
      </c>
      <c r="BC458" t="s">
        <v>139</v>
      </c>
      <c r="BE458" t="s">
        <v>180</v>
      </c>
      <c r="BF458">
        <v>1</v>
      </c>
      <c r="BG458">
        <v>2</v>
      </c>
      <c r="BH458" t="s">
        <v>149</v>
      </c>
      <c r="BI458">
        <v>2022</v>
      </c>
      <c r="BK458">
        <v>2022</v>
      </c>
      <c r="BL458">
        <v>3</v>
      </c>
      <c r="BM458">
        <v>4</v>
      </c>
      <c r="BN458" t="s">
        <v>150</v>
      </c>
      <c r="BO458" t="s">
        <v>151</v>
      </c>
      <c r="BP458">
        <v>91</v>
      </c>
      <c r="BQ458" t="s">
        <v>944</v>
      </c>
      <c r="BR458" t="s">
        <v>152</v>
      </c>
      <c r="BS458" t="s">
        <v>944</v>
      </c>
      <c r="BT458" t="s">
        <v>152</v>
      </c>
      <c r="BU458" t="s">
        <v>153</v>
      </c>
      <c r="BV458" t="s">
        <v>182</v>
      </c>
      <c r="BW458" t="s">
        <v>183</v>
      </c>
      <c r="BX458" t="s">
        <v>184</v>
      </c>
      <c r="BY458" t="s">
        <v>138</v>
      </c>
      <c r="BZ458" t="s">
        <v>945</v>
      </c>
      <c r="CA458">
        <v>3</v>
      </c>
      <c r="CC458" t="s">
        <v>138</v>
      </c>
      <c r="CD458">
        <v>905898</v>
      </c>
      <c r="CE458" t="s">
        <v>944</v>
      </c>
      <c r="CF458" t="s">
        <v>173</v>
      </c>
      <c r="CG458" t="s">
        <v>159</v>
      </c>
      <c r="CH458" t="s">
        <v>159</v>
      </c>
      <c r="CI458" t="s">
        <v>160</v>
      </c>
      <c r="CK458" t="s">
        <v>139</v>
      </c>
      <c r="CL458" t="s">
        <v>4460</v>
      </c>
      <c r="CO458">
        <v>0</v>
      </c>
      <c r="CP458" t="s">
        <v>139</v>
      </c>
      <c r="CQ458" t="s">
        <v>138</v>
      </c>
      <c r="CS458" t="s">
        <v>324</v>
      </c>
      <c r="CT458" t="s">
        <v>163</v>
      </c>
      <c r="DD458">
        <v>26306.25</v>
      </c>
      <c r="DE458">
        <v>57187.53</v>
      </c>
      <c r="DF458">
        <v>99999999</v>
      </c>
      <c r="DG458">
        <v>99999999</v>
      </c>
      <c r="DH458">
        <v>99999999</v>
      </c>
      <c r="DI458">
        <v>4</v>
      </c>
      <c r="DJ458" t="s">
        <v>138</v>
      </c>
      <c r="DK458">
        <v>-3800378</v>
      </c>
      <c r="DX458" t="s">
        <v>324</v>
      </c>
      <c r="DY458" t="s">
        <v>324</v>
      </c>
      <c r="EA458" t="s">
        <v>1352</v>
      </c>
    </row>
    <row r="459" spans="1:131" x14ac:dyDescent="0.25">
      <c r="A459" s="1">
        <v>458</v>
      </c>
      <c r="B459" s="1">
        <v>244877</v>
      </c>
      <c r="C459" s="1" t="s">
        <v>4464</v>
      </c>
      <c r="D459" s="1" t="s">
        <v>4465</v>
      </c>
      <c r="E459" s="1" t="s">
        <v>4466</v>
      </c>
      <c r="F459" s="1" t="s">
        <v>4467</v>
      </c>
      <c r="G459" s="1">
        <v>366567</v>
      </c>
      <c r="H459" s="2">
        <v>37405</v>
      </c>
      <c r="I459" s="1" t="s">
        <v>170</v>
      </c>
      <c r="J459" s="1" t="s">
        <v>4468</v>
      </c>
      <c r="K459" s="1" t="s">
        <v>192</v>
      </c>
      <c r="L459" s="1" t="s">
        <v>132</v>
      </c>
      <c r="M459" s="1" t="s">
        <v>131</v>
      </c>
      <c r="N459" s="1" t="s">
        <v>130</v>
      </c>
      <c r="O459" s="1" t="s">
        <v>1128</v>
      </c>
      <c r="P459" s="1" t="s">
        <v>4469</v>
      </c>
      <c r="Q459" s="1" t="s">
        <v>4470</v>
      </c>
      <c r="R459" s="1"/>
      <c r="S459" s="1" t="s">
        <v>4471</v>
      </c>
      <c r="T459" s="1">
        <v>43126</v>
      </c>
      <c r="U459" s="2">
        <v>45483</v>
      </c>
      <c r="V459" s="1" t="s">
        <v>4472</v>
      </c>
      <c r="W459" s="1" t="s">
        <v>138</v>
      </c>
      <c r="X459" s="1" t="s">
        <v>138</v>
      </c>
      <c r="Y459" s="1" t="s">
        <v>138</v>
      </c>
      <c r="Z459" s="1" t="s">
        <v>138</v>
      </c>
      <c r="AA459" s="1" t="s">
        <v>2037</v>
      </c>
      <c r="AB459" s="1"/>
      <c r="AC459" s="1" t="s">
        <v>138</v>
      </c>
      <c r="AD459" s="1"/>
      <c r="AE459" s="1" t="s">
        <v>138</v>
      </c>
      <c r="AF459" s="1" t="s">
        <v>2060</v>
      </c>
      <c r="AG459" s="1" t="s">
        <v>2048</v>
      </c>
      <c r="AH459" s="1" t="s">
        <v>138</v>
      </c>
      <c r="AI459" s="1" t="s">
        <v>138</v>
      </c>
      <c r="AJ459" s="1" t="s">
        <v>138</v>
      </c>
      <c r="AK459" s="1" t="s">
        <v>138</v>
      </c>
      <c r="AL459" s="1" t="str">
        <f t="shared" si="14"/>
        <v>|Istruttoria Documenti NON Conforme</v>
      </c>
      <c r="AM459" s="1" t="s">
        <v>307</v>
      </c>
      <c r="AN459" s="1"/>
      <c r="AO459" s="1" t="s">
        <v>144</v>
      </c>
      <c r="AP459" s="1">
        <v>0</v>
      </c>
      <c r="AQ459" s="1">
        <v>0</v>
      </c>
      <c r="AR459" s="6">
        <v>0</v>
      </c>
      <c r="AS459" s="6"/>
      <c r="AT459" s="6">
        <f t="shared" si="15"/>
        <v>0</v>
      </c>
      <c r="AW459" t="s">
        <v>138</v>
      </c>
      <c r="AY459" t="s">
        <v>202</v>
      </c>
      <c r="AZ459" t="s">
        <v>4473</v>
      </c>
      <c r="BB459" t="s">
        <v>129</v>
      </c>
      <c r="BC459" t="s">
        <v>129</v>
      </c>
      <c r="BE459" t="s">
        <v>3097</v>
      </c>
      <c r="BF459">
        <v>3</v>
      </c>
      <c r="BG459">
        <v>1</v>
      </c>
      <c r="BH459" t="s">
        <v>205</v>
      </c>
      <c r="BI459">
        <v>2023</v>
      </c>
      <c r="BK459">
        <v>2023</v>
      </c>
      <c r="BL459">
        <v>2</v>
      </c>
      <c r="BM459">
        <v>7</v>
      </c>
      <c r="BN459" t="s">
        <v>150</v>
      </c>
      <c r="BO459" t="s">
        <v>151</v>
      </c>
      <c r="BP459">
        <v>91</v>
      </c>
      <c r="BQ459" t="s">
        <v>628</v>
      </c>
      <c r="BR459" t="s">
        <v>152</v>
      </c>
      <c r="BS459" t="s">
        <v>628</v>
      </c>
      <c r="BT459" t="s">
        <v>152</v>
      </c>
      <c r="BU459" t="s">
        <v>153</v>
      </c>
      <c r="BV459" t="s">
        <v>629</v>
      </c>
      <c r="BW459" t="s">
        <v>155</v>
      </c>
      <c r="BX459" t="s">
        <v>156</v>
      </c>
      <c r="BY459" t="s">
        <v>138</v>
      </c>
      <c r="BZ459" t="s">
        <v>630</v>
      </c>
      <c r="CA459">
        <v>6</v>
      </c>
      <c r="CC459" t="s">
        <v>138</v>
      </c>
      <c r="CO459">
        <v>-4</v>
      </c>
      <c r="CP459" t="s">
        <v>138</v>
      </c>
      <c r="CQ459" t="s">
        <v>138</v>
      </c>
      <c r="CR459" t="s">
        <v>2206</v>
      </c>
      <c r="CS459" t="s">
        <v>324</v>
      </c>
      <c r="CT459" t="s">
        <v>163</v>
      </c>
      <c r="DD459">
        <v>26306.25</v>
      </c>
      <c r="DE459">
        <v>57187.53</v>
      </c>
      <c r="DF459">
        <v>99999999</v>
      </c>
      <c r="DG459">
        <v>99999999</v>
      </c>
      <c r="DH459">
        <v>99999999</v>
      </c>
      <c r="DI459">
        <v>4</v>
      </c>
      <c r="DJ459" t="s">
        <v>138</v>
      </c>
      <c r="DK459">
        <v>-3800378</v>
      </c>
      <c r="DX459" t="s">
        <v>324</v>
      </c>
      <c r="DY459" t="s">
        <v>324</v>
      </c>
      <c r="EA459" t="s">
        <v>1352</v>
      </c>
    </row>
    <row r="460" spans="1:131" x14ac:dyDescent="0.25">
      <c r="A460" s="1">
        <v>459</v>
      </c>
      <c r="B460" s="1">
        <v>235588</v>
      </c>
      <c r="C460" s="1" t="s">
        <v>4474</v>
      </c>
      <c r="D460" s="1" t="s">
        <v>4475</v>
      </c>
      <c r="E460" s="1" t="s">
        <v>4476</v>
      </c>
      <c r="F460" s="1" t="s">
        <v>4477</v>
      </c>
      <c r="G460" s="1">
        <v>902083</v>
      </c>
      <c r="H460" s="2">
        <v>37128</v>
      </c>
      <c r="I460" s="1" t="s">
        <v>129</v>
      </c>
      <c r="J460" s="1" t="s">
        <v>1682</v>
      </c>
      <c r="K460" s="1" t="s">
        <v>131</v>
      </c>
      <c r="L460" s="1" t="s">
        <v>132</v>
      </c>
      <c r="M460" s="1" t="s">
        <v>131</v>
      </c>
      <c r="N460" s="1" t="s">
        <v>130</v>
      </c>
      <c r="O460" s="1" t="s">
        <v>171</v>
      </c>
      <c r="P460" s="1" t="s">
        <v>553</v>
      </c>
      <c r="Q460" s="1" t="s">
        <v>682</v>
      </c>
      <c r="R460" s="1" t="s">
        <v>4478</v>
      </c>
      <c r="S460" s="1" t="s">
        <v>4479</v>
      </c>
      <c r="T460" s="1">
        <v>21013</v>
      </c>
      <c r="U460" s="2">
        <v>45757</v>
      </c>
      <c r="V460" s="1" t="s">
        <v>4480</v>
      </c>
      <c r="W460" s="1" t="s">
        <v>138</v>
      </c>
      <c r="X460" s="1" t="s">
        <v>138</v>
      </c>
      <c r="Y460" s="1" t="s">
        <v>139</v>
      </c>
      <c r="Z460" s="1" t="s">
        <v>138</v>
      </c>
      <c r="AA460" s="1" t="s">
        <v>2037</v>
      </c>
      <c r="AB460" s="1"/>
      <c r="AC460" s="1" t="s">
        <v>138</v>
      </c>
      <c r="AD460" s="1"/>
      <c r="AE460" s="1" t="s">
        <v>138</v>
      </c>
      <c r="AF460" s="1" t="s">
        <v>2110</v>
      </c>
      <c r="AG460" s="1"/>
      <c r="AH460" s="1" t="s">
        <v>138</v>
      </c>
      <c r="AI460" s="1" t="s">
        <v>138</v>
      </c>
      <c r="AJ460" s="1" t="s">
        <v>138</v>
      </c>
      <c r="AK460" s="1" t="s">
        <v>138</v>
      </c>
      <c r="AL460" s="1" t="str">
        <f t="shared" si="14"/>
        <v>|Mancanza tipologia richiesta Sovvenzione</v>
      </c>
      <c r="AM460" s="1" t="s">
        <v>2111</v>
      </c>
      <c r="AN460" s="1"/>
      <c r="AO460" s="1" t="s">
        <v>144</v>
      </c>
      <c r="AP460" s="1">
        <v>0</v>
      </c>
      <c r="AQ460" s="1">
        <v>0</v>
      </c>
      <c r="AR460" s="6">
        <v>0</v>
      </c>
      <c r="AS460" s="6"/>
      <c r="AT460" s="6">
        <f t="shared" si="15"/>
        <v>0</v>
      </c>
      <c r="AW460" t="s">
        <v>138</v>
      </c>
      <c r="AY460" t="s">
        <v>428</v>
      </c>
      <c r="BB460" t="s">
        <v>139</v>
      </c>
      <c r="BC460" t="s">
        <v>139</v>
      </c>
      <c r="BE460" t="s">
        <v>180</v>
      </c>
      <c r="BF460">
        <v>1</v>
      </c>
      <c r="BG460">
        <v>3</v>
      </c>
      <c r="BH460" t="s">
        <v>149</v>
      </c>
      <c r="BI460">
        <v>2022</v>
      </c>
      <c r="BK460">
        <v>2022</v>
      </c>
      <c r="BL460">
        <v>3</v>
      </c>
      <c r="BM460">
        <v>4</v>
      </c>
      <c r="BN460" t="s">
        <v>150</v>
      </c>
      <c r="BO460" t="s">
        <v>151</v>
      </c>
      <c r="BP460">
        <v>92</v>
      </c>
      <c r="BQ460" t="s">
        <v>499</v>
      </c>
      <c r="BR460" t="s">
        <v>152</v>
      </c>
      <c r="BS460" t="s">
        <v>499</v>
      </c>
      <c r="BT460" t="s">
        <v>152</v>
      </c>
      <c r="BU460" t="s">
        <v>153</v>
      </c>
      <c r="BV460" t="s">
        <v>154</v>
      </c>
      <c r="BW460" t="s">
        <v>183</v>
      </c>
      <c r="BX460" t="s">
        <v>184</v>
      </c>
      <c r="BY460" t="s">
        <v>138</v>
      </c>
      <c r="BZ460" t="s">
        <v>500</v>
      </c>
      <c r="CA460">
        <v>3</v>
      </c>
      <c r="CC460" t="s">
        <v>138</v>
      </c>
      <c r="CD460">
        <v>902083</v>
      </c>
      <c r="CE460" t="s">
        <v>499</v>
      </c>
      <c r="CF460" t="s">
        <v>158</v>
      </c>
      <c r="CG460" t="s">
        <v>159</v>
      </c>
      <c r="CH460" t="s">
        <v>159</v>
      </c>
      <c r="CI460" t="s">
        <v>160</v>
      </c>
      <c r="CK460" t="s">
        <v>139</v>
      </c>
      <c r="CL460" t="s">
        <v>4477</v>
      </c>
      <c r="CO460">
        <v>0</v>
      </c>
      <c r="CP460" t="s">
        <v>139</v>
      </c>
      <c r="CQ460" t="s">
        <v>138</v>
      </c>
      <c r="CS460" t="s">
        <v>324</v>
      </c>
      <c r="CT460" t="s">
        <v>163</v>
      </c>
      <c r="CY460">
        <v>1416.5</v>
      </c>
      <c r="CZ460">
        <v>1416.5</v>
      </c>
      <c r="DD460">
        <v>26306.25</v>
      </c>
      <c r="DE460">
        <v>57187.53</v>
      </c>
      <c r="DF460">
        <v>99999999</v>
      </c>
      <c r="DG460">
        <v>99999999</v>
      </c>
      <c r="DH460">
        <v>99999999</v>
      </c>
      <c r="DI460">
        <v>4</v>
      </c>
      <c r="DJ460" t="s">
        <v>138</v>
      </c>
      <c r="DK460">
        <v>-3800378</v>
      </c>
      <c r="DX460" t="s">
        <v>324</v>
      </c>
      <c r="DY460" t="s">
        <v>324</v>
      </c>
      <c r="EA460" t="s">
        <v>1352</v>
      </c>
    </row>
    <row r="461" spans="1:131" x14ac:dyDescent="0.25">
      <c r="A461" s="1">
        <v>460</v>
      </c>
      <c r="B461" s="1">
        <v>249332</v>
      </c>
      <c r="C461" s="1" t="s">
        <v>3856</v>
      </c>
      <c r="D461" s="1" t="s">
        <v>550</v>
      </c>
      <c r="E461" s="1" t="s">
        <v>4481</v>
      </c>
      <c r="F461" s="1" t="s">
        <v>4482</v>
      </c>
      <c r="G461" s="1">
        <v>933479</v>
      </c>
      <c r="H461" s="2">
        <v>37102</v>
      </c>
      <c r="I461" s="1" t="s">
        <v>129</v>
      </c>
      <c r="J461" s="1" t="s">
        <v>130</v>
      </c>
      <c r="K461" s="1" t="s">
        <v>131</v>
      </c>
      <c r="L461" s="1" t="s">
        <v>132</v>
      </c>
      <c r="M461" s="1" t="s">
        <v>131</v>
      </c>
      <c r="N461" s="1" t="s">
        <v>130</v>
      </c>
      <c r="O461" s="1" t="s">
        <v>3140</v>
      </c>
      <c r="P461" s="1" t="s">
        <v>3185</v>
      </c>
      <c r="Q461" s="1" t="s">
        <v>4483</v>
      </c>
      <c r="R461" s="1"/>
      <c r="S461" s="1" t="s">
        <v>4484</v>
      </c>
      <c r="T461" s="1">
        <v>84059</v>
      </c>
      <c r="U461" s="2">
        <v>45712</v>
      </c>
      <c r="V461" s="1" t="s">
        <v>4485</v>
      </c>
      <c r="W461" s="1" t="s">
        <v>138</v>
      </c>
      <c r="X461" s="1" t="s">
        <v>138</v>
      </c>
      <c r="Y461" s="1" t="s">
        <v>138</v>
      </c>
      <c r="Z461" s="1" t="s">
        <v>138</v>
      </c>
      <c r="AA461" s="1" t="s">
        <v>2037</v>
      </c>
      <c r="AB461" s="1"/>
      <c r="AC461" s="1" t="s">
        <v>138</v>
      </c>
      <c r="AD461" s="1"/>
      <c r="AE461" s="1" t="s">
        <v>138</v>
      </c>
      <c r="AF461" s="1" t="s">
        <v>2110</v>
      </c>
      <c r="AG461" s="1"/>
      <c r="AH461" s="1" t="s">
        <v>138</v>
      </c>
      <c r="AI461" s="1" t="s">
        <v>138</v>
      </c>
      <c r="AJ461" s="1" t="s">
        <v>138</v>
      </c>
      <c r="AK461" s="1" t="s">
        <v>138</v>
      </c>
      <c r="AL461" s="1" t="str">
        <f t="shared" si="14"/>
        <v>|Mancanza tipologia richiesta Sovvenzione</v>
      </c>
      <c r="AM461" s="1" t="s">
        <v>2111</v>
      </c>
      <c r="AN461" s="1"/>
      <c r="AO461" s="1" t="s">
        <v>144</v>
      </c>
      <c r="AP461" s="1">
        <v>0</v>
      </c>
      <c r="AQ461" s="1">
        <v>0</v>
      </c>
      <c r="AR461" s="6">
        <v>0</v>
      </c>
      <c r="AS461" s="6"/>
      <c r="AT461" s="6">
        <f t="shared" si="15"/>
        <v>0</v>
      </c>
      <c r="AW461" t="s">
        <v>138</v>
      </c>
      <c r="AY461" t="s">
        <v>146</v>
      </c>
      <c r="AZ461" t="s">
        <v>470</v>
      </c>
      <c r="BB461" t="s">
        <v>129</v>
      </c>
      <c r="BC461" t="s">
        <v>129</v>
      </c>
      <c r="BE461" t="s">
        <v>180</v>
      </c>
      <c r="BF461">
        <v>1</v>
      </c>
      <c r="BG461">
        <v>1</v>
      </c>
      <c r="BH461" t="s">
        <v>149</v>
      </c>
      <c r="BI461">
        <v>2020</v>
      </c>
      <c r="BK461">
        <v>2020</v>
      </c>
      <c r="BL461">
        <v>5</v>
      </c>
      <c r="BM461">
        <v>3</v>
      </c>
      <c r="BN461" t="s">
        <v>150</v>
      </c>
      <c r="BO461" t="s">
        <v>151</v>
      </c>
      <c r="BP461">
        <v>89</v>
      </c>
      <c r="BQ461" t="s">
        <v>1899</v>
      </c>
      <c r="BR461" t="s">
        <v>1900</v>
      </c>
      <c r="BS461" t="s">
        <v>1899</v>
      </c>
      <c r="BT461" t="s">
        <v>1900</v>
      </c>
      <c r="BU461" t="s">
        <v>153</v>
      </c>
      <c r="BV461" t="s">
        <v>154</v>
      </c>
      <c r="BW461" t="s">
        <v>207</v>
      </c>
      <c r="BX461" t="s">
        <v>208</v>
      </c>
      <c r="BY461" t="s">
        <v>139</v>
      </c>
      <c r="BZ461" t="s">
        <v>1285</v>
      </c>
      <c r="CA461">
        <v>2</v>
      </c>
      <c r="CC461" t="s">
        <v>139</v>
      </c>
      <c r="CD461">
        <v>933479</v>
      </c>
      <c r="CE461" t="s">
        <v>1899</v>
      </c>
      <c r="CF461" t="s">
        <v>158</v>
      </c>
      <c r="CG461" t="s">
        <v>1900</v>
      </c>
      <c r="CH461" t="s">
        <v>1900</v>
      </c>
      <c r="CI461" t="s">
        <v>160</v>
      </c>
      <c r="CK461" t="s">
        <v>139</v>
      </c>
      <c r="CL461" t="s">
        <v>4482</v>
      </c>
      <c r="CO461">
        <v>3</v>
      </c>
      <c r="CP461" t="s">
        <v>138</v>
      </c>
      <c r="CQ461" t="s">
        <v>138</v>
      </c>
      <c r="CR461" t="s">
        <v>2715</v>
      </c>
      <c r="CS461" t="s">
        <v>324</v>
      </c>
      <c r="CT461" t="s">
        <v>163</v>
      </c>
      <c r="DD461">
        <v>26306.25</v>
      </c>
      <c r="DE461">
        <v>57187.53</v>
      </c>
      <c r="DF461">
        <v>99999999</v>
      </c>
      <c r="DG461">
        <v>99999999</v>
      </c>
      <c r="DH461">
        <v>99999999</v>
      </c>
      <c r="DI461">
        <v>4</v>
      </c>
      <c r="DJ461" t="s">
        <v>138</v>
      </c>
      <c r="DK461">
        <v>-3800378</v>
      </c>
      <c r="DX461" t="s">
        <v>324</v>
      </c>
      <c r="DY461" t="s">
        <v>324</v>
      </c>
      <c r="EA461" t="s">
        <v>1352</v>
      </c>
    </row>
    <row r="462" spans="1:131" x14ac:dyDescent="0.25">
      <c r="A462" s="1">
        <v>461</v>
      </c>
      <c r="B462" s="1">
        <v>225817</v>
      </c>
      <c r="C462" s="1" t="s">
        <v>4486</v>
      </c>
      <c r="D462" s="1" t="s">
        <v>1038</v>
      </c>
      <c r="E462" s="1" t="s">
        <v>4487</v>
      </c>
      <c r="F462" s="1" t="s">
        <v>4488</v>
      </c>
      <c r="G462" s="1">
        <v>868234</v>
      </c>
      <c r="H462" s="2">
        <v>37073</v>
      </c>
      <c r="I462" s="1" t="s">
        <v>170</v>
      </c>
      <c r="J462" s="1" t="s">
        <v>130</v>
      </c>
      <c r="K462" s="1" t="s">
        <v>131</v>
      </c>
      <c r="L462" s="1" t="s">
        <v>132</v>
      </c>
      <c r="M462" s="1" t="s">
        <v>131</v>
      </c>
      <c r="N462" s="1" t="s">
        <v>130</v>
      </c>
      <c r="O462" s="1" t="s">
        <v>171</v>
      </c>
      <c r="P462" s="1" t="s">
        <v>273</v>
      </c>
      <c r="Q462" s="1" t="s">
        <v>4489</v>
      </c>
      <c r="R462" s="1"/>
      <c r="S462" s="1" t="s">
        <v>4490</v>
      </c>
      <c r="T462" s="1">
        <v>20064</v>
      </c>
      <c r="U462" s="2">
        <v>45562</v>
      </c>
      <c r="V462" s="1" t="s">
        <v>4491</v>
      </c>
      <c r="W462" s="1" t="s">
        <v>138</v>
      </c>
      <c r="X462" s="1" t="s">
        <v>138</v>
      </c>
      <c r="Y462" s="1" t="s">
        <v>139</v>
      </c>
      <c r="Z462" s="1" t="s">
        <v>138</v>
      </c>
      <c r="AA462" s="1" t="s">
        <v>2037</v>
      </c>
      <c r="AB462" s="1"/>
      <c r="AC462" s="1" t="s">
        <v>138</v>
      </c>
      <c r="AD462" s="1"/>
      <c r="AE462" s="1" t="s">
        <v>138</v>
      </c>
      <c r="AF462" s="1" t="s">
        <v>2110</v>
      </c>
      <c r="AG462" s="1"/>
      <c r="AH462" s="1" t="s">
        <v>138</v>
      </c>
      <c r="AI462" s="1" t="s">
        <v>138</v>
      </c>
      <c r="AJ462" s="1" t="s">
        <v>138</v>
      </c>
      <c r="AK462" s="1" t="s">
        <v>138</v>
      </c>
      <c r="AL462" s="1" t="str">
        <f t="shared" si="14"/>
        <v>|Mancanza tipologia richiesta Sovvenzione</v>
      </c>
      <c r="AM462" s="1" t="s">
        <v>2111</v>
      </c>
      <c r="AN462" s="1"/>
      <c r="AO462" s="1" t="s">
        <v>144</v>
      </c>
      <c r="AP462" s="1">
        <v>0</v>
      </c>
      <c r="AQ462" s="1">
        <v>0</v>
      </c>
      <c r="AR462" s="6">
        <v>0</v>
      </c>
      <c r="AS462" s="6"/>
      <c r="AT462" s="6">
        <f t="shared" si="15"/>
        <v>0</v>
      </c>
      <c r="AW462" t="s">
        <v>139</v>
      </c>
      <c r="BB462" t="s">
        <v>139</v>
      </c>
      <c r="BC462" t="s">
        <v>139</v>
      </c>
      <c r="BE462" t="s">
        <v>148</v>
      </c>
      <c r="BF462">
        <v>2</v>
      </c>
      <c r="BG462">
        <v>2</v>
      </c>
      <c r="BH462" t="s">
        <v>149</v>
      </c>
      <c r="BI462">
        <v>2023</v>
      </c>
      <c r="BK462">
        <v>2023</v>
      </c>
      <c r="BL462">
        <v>2</v>
      </c>
      <c r="BM462">
        <v>3</v>
      </c>
      <c r="BN462" t="s">
        <v>150</v>
      </c>
      <c r="BO462" t="s">
        <v>151</v>
      </c>
      <c r="BP462">
        <v>93</v>
      </c>
      <c r="BQ462" t="s">
        <v>4492</v>
      </c>
      <c r="BR462" t="s">
        <v>4493</v>
      </c>
      <c r="BS462" t="s">
        <v>4492</v>
      </c>
      <c r="BT462" t="s">
        <v>4493</v>
      </c>
      <c r="BU462" t="s">
        <v>153</v>
      </c>
      <c r="BV462" t="s">
        <v>154</v>
      </c>
      <c r="BW462" t="s">
        <v>207</v>
      </c>
      <c r="BX462" t="s">
        <v>208</v>
      </c>
      <c r="BY462" t="s">
        <v>139</v>
      </c>
      <c r="BZ462" t="s">
        <v>4494</v>
      </c>
      <c r="CA462">
        <v>2</v>
      </c>
      <c r="CC462" t="s">
        <v>138</v>
      </c>
      <c r="CD462">
        <v>868234</v>
      </c>
      <c r="CE462" t="s">
        <v>4492</v>
      </c>
      <c r="CF462" t="s">
        <v>158</v>
      </c>
      <c r="CG462" t="s">
        <v>4493</v>
      </c>
      <c r="CH462" t="s">
        <v>4493</v>
      </c>
      <c r="CI462" t="s">
        <v>160</v>
      </c>
      <c r="CJ462" t="s">
        <v>4495</v>
      </c>
      <c r="CK462" t="s">
        <v>139</v>
      </c>
      <c r="CL462" t="s">
        <v>4488</v>
      </c>
      <c r="CO462">
        <v>0</v>
      </c>
      <c r="CP462" t="s">
        <v>139</v>
      </c>
      <c r="CQ462" t="s">
        <v>138</v>
      </c>
      <c r="CS462" t="s">
        <v>324</v>
      </c>
      <c r="CT462" t="s">
        <v>163</v>
      </c>
      <c r="CY462">
        <v>3075</v>
      </c>
      <c r="CZ462">
        <v>3075</v>
      </c>
      <c r="DD462">
        <v>26306.25</v>
      </c>
      <c r="DE462">
        <v>57187.53</v>
      </c>
      <c r="DF462">
        <v>99999999</v>
      </c>
      <c r="DG462">
        <v>99999999</v>
      </c>
      <c r="DH462">
        <v>99999999</v>
      </c>
      <c r="DI462">
        <v>4</v>
      </c>
      <c r="DJ462" t="s">
        <v>138</v>
      </c>
      <c r="DK462">
        <v>-3800378</v>
      </c>
      <c r="DX462" t="s">
        <v>324</v>
      </c>
      <c r="DY462" t="s">
        <v>324</v>
      </c>
      <c r="EA462" t="s">
        <v>1352</v>
      </c>
    </row>
    <row r="463" spans="1:131" x14ac:dyDescent="0.25">
      <c r="A463" s="1">
        <v>462</v>
      </c>
      <c r="B463" s="1">
        <v>243392</v>
      </c>
      <c r="C463" s="1" t="s">
        <v>4496</v>
      </c>
      <c r="D463" s="1" t="s">
        <v>887</v>
      </c>
      <c r="E463" s="1" t="s">
        <v>4497</v>
      </c>
      <c r="F463" s="1" t="s">
        <v>4498</v>
      </c>
      <c r="G463" s="1">
        <v>916247</v>
      </c>
      <c r="H463" s="2">
        <v>36784</v>
      </c>
      <c r="I463" s="1" t="s">
        <v>170</v>
      </c>
      <c r="J463" s="1" t="s">
        <v>130</v>
      </c>
      <c r="K463" s="1" t="s">
        <v>131</v>
      </c>
      <c r="L463" s="1" t="s">
        <v>132</v>
      </c>
      <c r="M463" s="1" t="s">
        <v>131</v>
      </c>
      <c r="N463" s="1" t="s">
        <v>130</v>
      </c>
      <c r="O463" s="1" t="s">
        <v>171</v>
      </c>
      <c r="P463" s="1" t="s">
        <v>273</v>
      </c>
      <c r="Q463" s="1" t="s">
        <v>158</v>
      </c>
      <c r="R463" s="1"/>
      <c r="S463" s="1" t="s">
        <v>4499</v>
      </c>
      <c r="T463" s="1">
        <v>20125</v>
      </c>
      <c r="U463" s="2">
        <v>45708</v>
      </c>
      <c r="V463" s="1" t="s">
        <v>4500</v>
      </c>
      <c r="W463" s="1" t="s">
        <v>138</v>
      </c>
      <c r="X463" s="1" t="s">
        <v>138</v>
      </c>
      <c r="Y463" s="1" t="s">
        <v>139</v>
      </c>
      <c r="Z463" s="1" t="s">
        <v>138</v>
      </c>
      <c r="AA463" s="1" t="s">
        <v>2037</v>
      </c>
      <c r="AB463" s="1"/>
      <c r="AC463" s="1" t="s">
        <v>138</v>
      </c>
      <c r="AD463" s="1"/>
      <c r="AE463" s="1" t="s">
        <v>138</v>
      </c>
      <c r="AF463" s="1" t="s">
        <v>4501</v>
      </c>
      <c r="AG463" s="1" t="s">
        <v>4502</v>
      </c>
      <c r="AH463" s="1" t="s">
        <v>138</v>
      </c>
      <c r="AI463" s="1" t="s">
        <v>138</v>
      </c>
      <c r="AJ463" s="1" t="s">
        <v>138</v>
      </c>
      <c r="AK463" s="1" t="s">
        <v>138</v>
      </c>
      <c r="AL463" s="1" t="str">
        <f t="shared" si="14"/>
        <v>|Istruttoria Documenti NON Conforme</v>
      </c>
      <c r="AM463" s="1" t="s">
        <v>307</v>
      </c>
      <c r="AN463" s="1"/>
      <c r="AO463" s="1" t="s">
        <v>144</v>
      </c>
      <c r="AP463" s="1">
        <v>0</v>
      </c>
      <c r="AQ463" s="1">
        <v>0</v>
      </c>
      <c r="AR463" s="6">
        <v>0</v>
      </c>
      <c r="AS463" s="6"/>
      <c r="AT463" s="6">
        <f t="shared" si="15"/>
        <v>0</v>
      </c>
      <c r="AW463" t="s">
        <v>139</v>
      </c>
      <c r="BB463" t="s">
        <v>139</v>
      </c>
      <c r="BC463" t="s">
        <v>139</v>
      </c>
      <c r="BE463" t="s">
        <v>180</v>
      </c>
      <c r="BF463">
        <v>1</v>
      </c>
      <c r="BG463">
        <v>2</v>
      </c>
      <c r="BH463" t="s">
        <v>149</v>
      </c>
      <c r="BI463">
        <v>2021</v>
      </c>
      <c r="BJ463">
        <v>2021</v>
      </c>
      <c r="BK463">
        <v>2021</v>
      </c>
      <c r="BL463">
        <v>4</v>
      </c>
      <c r="BM463">
        <v>4</v>
      </c>
      <c r="BN463" t="s">
        <v>150</v>
      </c>
      <c r="BO463" t="s">
        <v>151</v>
      </c>
      <c r="BP463">
        <v>94</v>
      </c>
      <c r="BQ463" t="s">
        <v>1134</v>
      </c>
      <c r="BR463" t="s">
        <v>152</v>
      </c>
      <c r="BS463" t="s">
        <v>1134</v>
      </c>
      <c r="BT463" t="s">
        <v>152</v>
      </c>
      <c r="BU463" t="s">
        <v>153</v>
      </c>
      <c r="BV463" t="s">
        <v>154</v>
      </c>
      <c r="BW463" t="s">
        <v>183</v>
      </c>
      <c r="BX463" t="s">
        <v>184</v>
      </c>
      <c r="BY463" t="s">
        <v>138</v>
      </c>
      <c r="BZ463" t="s">
        <v>1025</v>
      </c>
      <c r="CA463">
        <v>3</v>
      </c>
      <c r="CB463" t="s">
        <v>138</v>
      </c>
      <c r="CC463" t="s">
        <v>138</v>
      </c>
      <c r="CD463">
        <v>916247</v>
      </c>
      <c r="CE463" t="s">
        <v>1134</v>
      </c>
      <c r="CF463" t="s">
        <v>158</v>
      </c>
      <c r="CG463" t="s">
        <v>159</v>
      </c>
      <c r="CH463" t="s">
        <v>159</v>
      </c>
      <c r="CI463" t="s">
        <v>160</v>
      </c>
      <c r="CK463" t="s">
        <v>139</v>
      </c>
      <c r="CL463" t="s">
        <v>4498</v>
      </c>
      <c r="CO463">
        <v>1</v>
      </c>
      <c r="CP463" t="s">
        <v>139</v>
      </c>
      <c r="CQ463" t="s">
        <v>139</v>
      </c>
      <c r="CS463" t="s">
        <v>324</v>
      </c>
      <c r="CT463" t="s">
        <v>163</v>
      </c>
      <c r="DD463">
        <v>26306.25</v>
      </c>
      <c r="DE463">
        <v>57187.53</v>
      </c>
      <c r="DF463">
        <v>99999999</v>
      </c>
      <c r="DG463">
        <v>99999999</v>
      </c>
      <c r="DH463">
        <v>99999999</v>
      </c>
      <c r="DI463">
        <v>4</v>
      </c>
      <c r="DJ463" t="s">
        <v>138</v>
      </c>
      <c r="DK463">
        <v>-3800378</v>
      </c>
      <c r="DX463" t="s">
        <v>324</v>
      </c>
      <c r="DY463" t="s">
        <v>324</v>
      </c>
      <c r="EA463" t="s">
        <v>1352</v>
      </c>
    </row>
    <row r="464" spans="1:131" x14ac:dyDescent="0.25">
      <c r="A464" s="1">
        <v>463</v>
      </c>
      <c r="B464" s="1">
        <v>224823</v>
      </c>
      <c r="C464" s="1" t="s">
        <v>4503</v>
      </c>
      <c r="D464" s="1" t="s">
        <v>4504</v>
      </c>
      <c r="E464" s="1" t="s">
        <v>4505</v>
      </c>
      <c r="F464" s="1" t="s">
        <v>4506</v>
      </c>
      <c r="G464" s="1">
        <v>865530</v>
      </c>
      <c r="H464" s="2">
        <v>36771</v>
      </c>
      <c r="I464" s="1" t="s">
        <v>129</v>
      </c>
      <c r="J464" s="1" t="s">
        <v>130</v>
      </c>
      <c r="K464" s="1" t="s">
        <v>131</v>
      </c>
      <c r="L464" s="1" t="s">
        <v>132</v>
      </c>
      <c r="M464" s="1" t="s">
        <v>131</v>
      </c>
      <c r="N464" s="1" t="s">
        <v>130</v>
      </c>
      <c r="O464" s="1" t="s">
        <v>171</v>
      </c>
      <c r="P464" s="1" t="s">
        <v>273</v>
      </c>
      <c r="Q464" s="1" t="s">
        <v>158</v>
      </c>
      <c r="R464" s="1" t="s">
        <v>1108</v>
      </c>
      <c r="S464" s="1" t="s">
        <v>4507</v>
      </c>
      <c r="T464" s="1">
        <v>20157</v>
      </c>
      <c r="U464" s="2">
        <v>45709</v>
      </c>
      <c r="V464" s="1" t="s">
        <v>4508</v>
      </c>
      <c r="W464" s="1" t="s">
        <v>138</v>
      </c>
      <c r="X464" s="1" t="s">
        <v>138</v>
      </c>
      <c r="Y464" s="1" t="s">
        <v>138</v>
      </c>
      <c r="Z464" s="1" t="s">
        <v>138</v>
      </c>
      <c r="AA464" s="1" t="s">
        <v>2037</v>
      </c>
      <c r="AB464" s="1"/>
      <c r="AC464" s="1" t="s">
        <v>138</v>
      </c>
      <c r="AD464" s="1"/>
      <c r="AE464" s="1" t="s">
        <v>138</v>
      </c>
      <c r="AF464" s="1" t="s">
        <v>2047</v>
      </c>
      <c r="AG464" s="1" t="s">
        <v>2048</v>
      </c>
      <c r="AH464" s="1" t="s">
        <v>138</v>
      </c>
      <c r="AI464" s="1" t="s">
        <v>138</v>
      </c>
      <c r="AJ464" s="1" t="s">
        <v>138</v>
      </c>
      <c r="AK464" s="1" t="s">
        <v>138</v>
      </c>
      <c r="AL464" s="1" t="str">
        <f t="shared" si="14"/>
        <v>|Istruttoria Documenti NON Conforme</v>
      </c>
      <c r="AM464" s="1" t="s">
        <v>307</v>
      </c>
      <c r="AN464" s="1"/>
      <c r="AO464" s="1" t="s">
        <v>144</v>
      </c>
      <c r="AP464" s="1">
        <v>0</v>
      </c>
      <c r="AQ464" s="1">
        <v>0</v>
      </c>
      <c r="AR464" s="6">
        <v>0</v>
      </c>
      <c r="AS464" s="6"/>
      <c r="AT464" s="6">
        <f t="shared" si="15"/>
        <v>0</v>
      </c>
      <c r="AW464" t="s">
        <v>139</v>
      </c>
      <c r="BB464" t="s">
        <v>139</v>
      </c>
      <c r="BC464" t="s">
        <v>139</v>
      </c>
      <c r="BE464" t="s">
        <v>180</v>
      </c>
      <c r="BF464">
        <v>1</v>
      </c>
      <c r="BG464">
        <v>3</v>
      </c>
      <c r="BH464" t="s">
        <v>1055</v>
      </c>
      <c r="BI464">
        <v>2020</v>
      </c>
      <c r="BK464">
        <v>2020</v>
      </c>
      <c r="BL464">
        <v>5</v>
      </c>
      <c r="BM464">
        <v>4</v>
      </c>
      <c r="BN464" t="s">
        <v>150</v>
      </c>
      <c r="BO464" t="s">
        <v>151</v>
      </c>
      <c r="BP464">
        <v>93</v>
      </c>
      <c r="BQ464" t="s">
        <v>1034</v>
      </c>
      <c r="BR464" t="s">
        <v>152</v>
      </c>
      <c r="BS464" t="s">
        <v>4412</v>
      </c>
      <c r="BT464" t="s">
        <v>152</v>
      </c>
      <c r="BU464" t="s">
        <v>150</v>
      </c>
      <c r="BV464" t="s">
        <v>154</v>
      </c>
      <c r="BW464" t="s">
        <v>183</v>
      </c>
      <c r="BX464" t="s">
        <v>184</v>
      </c>
      <c r="BY464" t="s">
        <v>139</v>
      </c>
      <c r="BZ464" t="s">
        <v>4413</v>
      </c>
      <c r="CA464">
        <v>3</v>
      </c>
      <c r="CC464" t="s">
        <v>138</v>
      </c>
      <c r="CD464">
        <v>865530</v>
      </c>
      <c r="CE464" t="s">
        <v>4412</v>
      </c>
      <c r="CF464" t="s">
        <v>158</v>
      </c>
      <c r="CG464" t="s">
        <v>159</v>
      </c>
      <c r="CH464" t="s">
        <v>159</v>
      </c>
      <c r="CI464" t="s">
        <v>266</v>
      </c>
      <c r="CJ464" t="s">
        <v>4509</v>
      </c>
      <c r="CK464" t="s">
        <v>139</v>
      </c>
      <c r="CL464" t="s">
        <v>4506</v>
      </c>
      <c r="CO464">
        <v>2</v>
      </c>
      <c r="CP464" t="s">
        <v>138</v>
      </c>
      <c r="CQ464" t="s">
        <v>138</v>
      </c>
      <c r="CR464" t="s">
        <v>711</v>
      </c>
      <c r="CS464" t="s">
        <v>324</v>
      </c>
      <c r="CT464" t="s">
        <v>163</v>
      </c>
      <c r="DD464">
        <v>26306.25</v>
      </c>
      <c r="DE464">
        <v>57187.53</v>
      </c>
      <c r="DF464">
        <v>99999999</v>
      </c>
      <c r="DG464">
        <v>99999999</v>
      </c>
      <c r="DH464">
        <v>99999999</v>
      </c>
      <c r="DI464">
        <v>4</v>
      </c>
      <c r="DJ464" t="s">
        <v>138</v>
      </c>
      <c r="DK464">
        <v>-3800378</v>
      </c>
      <c r="DX464" t="s">
        <v>324</v>
      </c>
      <c r="DY464" t="s">
        <v>324</v>
      </c>
      <c r="EA464" t="s">
        <v>1352</v>
      </c>
    </row>
    <row r="465" spans="1:131" x14ac:dyDescent="0.25">
      <c r="A465" s="1">
        <v>464</v>
      </c>
      <c r="B465" s="1">
        <v>249300</v>
      </c>
      <c r="C465" s="1" t="s">
        <v>4510</v>
      </c>
      <c r="D465" s="1" t="s">
        <v>3990</v>
      </c>
      <c r="E465" s="1" t="s">
        <v>4511</v>
      </c>
      <c r="F465" s="1" t="s">
        <v>4512</v>
      </c>
      <c r="G465" s="1">
        <v>918127</v>
      </c>
      <c r="H465" s="2">
        <v>36763</v>
      </c>
      <c r="I465" s="1" t="s">
        <v>129</v>
      </c>
      <c r="J465" s="1" t="s">
        <v>130</v>
      </c>
      <c r="K465" s="1" t="s">
        <v>131</v>
      </c>
      <c r="L465" s="1" t="s">
        <v>132</v>
      </c>
      <c r="M465" s="1" t="s">
        <v>131</v>
      </c>
      <c r="N465" s="1" t="s">
        <v>130</v>
      </c>
      <c r="O465" s="1" t="s">
        <v>171</v>
      </c>
      <c r="P465" s="1" t="s">
        <v>273</v>
      </c>
      <c r="Q465" s="1" t="s">
        <v>4513</v>
      </c>
      <c r="R465" s="1" t="s">
        <v>4514</v>
      </c>
      <c r="S465" s="1" t="s">
        <v>4515</v>
      </c>
      <c r="T465" s="1">
        <v>20021</v>
      </c>
      <c r="U465" s="2">
        <v>45701</v>
      </c>
      <c r="V465" s="1" t="s">
        <v>4516</v>
      </c>
      <c r="W465" s="1" t="s">
        <v>138</v>
      </c>
      <c r="X465" s="1" t="s">
        <v>138</v>
      </c>
      <c r="Y465" s="1" t="s">
        <v>139</v>
      </c>
      <c r="Z465" s="1" t="s">
        <v>138</v>
      </c>
      <c r="AA465" s="1" t="s">
        <v>2037</v>
      </c>
      <c r="AB465" s="1"/>
      <c r="AC465" s="1" t="s">
        <v>138</v>
      </c>
      <c r="AD465" s="1"/>
      <c r="AE465" s="1" t="s">
        <v>138</v>
      </c>
      <c r="AF465" s="1" t="s">
        <v>2110</v>
      </c>
      <c r="AG465" s="1"/>
      <c r="AH465" s="1" t="s">
        <v>138</v>
      </c>
      <c r="AI465" s="1" t="s">
        <v>138</v>
      </c>
      <c r="AJ465" s="1" t="s">
        <v>138</v>
      </c>
      <c r="AK465" s="1" t="s">
        <v>138</v>
      </c>
      <c r="AL465" s="1" t="str">
        <f t="shared" si="14"/>
        <v>|Mancanza tipologia richiesta Sovvenzione</v>
      </c>
      <c r="AM465" s="1" t="s">
        <v>2111</v>
      </c>
      <c r="AN465" s="1"/>
      <c r="AO465" s="1" t="s">
        <v>144</v>
      </c>
      <c r="AP465" s="1">
        <v>0</v>
      </c>
      <c r="AQ465" s="1">
        <v>0</v>
      </c>
      <c r="AR465" s="6">
        <v>0</v>
      </c>
      <c r="AS465" s="6"/>
      <c r="AT465" s="6">
        <f t="shared" si="15"/>
        <v>0</v>
      </c>
      <c r="AW465" t="s">
        <v>138</v>
      </c>
      <c r="AY465" t="s">
        <v>428</v>
      </c>
      <c r="BB465" t="s">
        <v>139</v>
      </c>
      <c r="BC465" t="s">
        <v>139</v>
      </c>
      <c r="BE465" t="s">
        <v>180</v>
      </c>
      <c r="BF465">
        <v>1</v>
      </c>
      <c r="BG465">
        <v>2</v>
      </c>
      <c r="BH465" t="s">
        <v>149</v>
      </c>
      <c r="BI465">
        <v>2019</v>
      </c>
      <c r="BJ465">
        <v>2023</v>
      </c>
      <c r="BK465">
        <v>2023</v>
      </c>
      <c r="BL465">
        <v>2</v>
      </c>
      <c r="BM465">
        <v>4</v>
      </c>
      <c r="BN465" t="s">
        <v>150</v>
      </c>
      <c r="BO465" t="s">
        <v>151</v>
      </c>
      <c r="BP465">
        <v>91</v>
      </c>
      <c r="BQ465" t="s">
        <v>3364</v>
      </c>
      <c r="BR465" t="s">
        <v>152</v>
      </c>
      <c r="BS465" t="s">
        <v>3364</v>
      </c>
      <c r="BT465" t="s">
        <v>152</v>
      </c>
      <c r="BU465" t="s">
        <v>153</v>
      </c>
      <c r="BV465" t="s">
        <v>182</v>
      </c>
      <c r="BW465" t="s">
        <v>183</v>
      </c>
      <c r="BX465" t="s">
        <v>184</v>
      </c>
      <c r="BY465" t="s">
        <v>138</v>
      </c>
      <c r="BZ465" t="s">
        <v>185</v>
      </c>
      <c r="CA465">
        <v>3</v>
      </c>
      <c r="CB465" t="s">
        <v>138</v>
      </c>
      <c r="CC465" t="s">
        <v>138</v>
      </c>
      <c r="CD465">
        <v>918127</v>
      </c>
      <c r="CE465" t="s">
        <v>3364</v>
      </c>
      <c r="CF465" t="s">
        <v>173</v>
      </c>
      <c r="CG465" t="s">
        <v>159</v>
      </c>
      <c r="CH465" t="s">
        <v>159</v>
      </c>
      <c r="CI465" t="s">
        <v>160</v>
      </c>
      <c r="CK465" t="s">
        <v>139</v>
      </c>
      <c r="CL465" t="s">
        <v>4512</v>
      </c>
      <c r="CO465">
        <v>-1</v>
      </c>
      <c r="CP465" t="s">
        <v>139</v>
      </c>
      <c r="CQ465" t="s">
        <v>138</v>
      </c>
      <c r="CS465" t="s">
        <v>324</v>
      </c>
      <c r="CT465" t="s">
        <v>163</v>
      </c>
      <c r="DD465">
        <v>26306.25</v>
      </c>
      <c r="DE465">
        <v>57187.53</v>
      </c>
      <c r="DF465">
        <v>99999999</v>
      </c>
      <c r="DG465">
        <v>99999999</v>
      </c>
      <c r="DH465">
        <v>99999999</v>
      </c>
      <c r="DI465">
        <v>4</v>
      </c>
      <c r="DJ465" t="s">
        <v>138</v>
      </c>
      <c r="DK465">
        <v>-3800378</v>
      </c>
      <c r="DX465" t="s">
        <v>324</v>
      </c>
      <c r="DY465" t="s">
        <v>324</v>
      </c>
      <c r="EA465" t="s">
        <v>1352</v>
      </c>
    </row>
    <row r="466" spans="1:131" x14ac:dyDescent="0.25">
      <c r="A466" s="1">
        <v>465</v>
      </c>
      <c r="B466" s="1">
        <v>223759</v>
      </c>
      <c r="C466" s="1" t="s">
        <v>4517</v>
      </c>
      <c r="D466" s="1" t="s">
        <v>1048</v>
      </c>
      <c r="E466" s="1" t="s">
        <v>4518</v>
      </c>
      <c r="F466" s="1" t="s">
        <v>4519</v>
      </c>
      <c r="G466" s="1">
        <v>857422</v>
      </c>
      <c r="H466" s="2">
        <v>36693</v>
      </c>
      <c r="I466" s="1" t="s">
        <v>129</v>
      </c>
      <c r="J466" s="1" t="s">
        <v>130</v>
      </c>
      <c r="K466" s="1" t="s">
        <v>131</v>
      </c>
      <c r="L466" s="1" t="s">
        <v>132</v>
      </c>
      <c r="M466" s="1" t="s">
        <v>131</v>
      </c>
      <c r="N466" s="1" t="s">
        <v>130</v>
      </c>
      <c r="O466" s="1" t="s">
        <v>171</v>
      </c>
      <c r="P466" s="1" t="s">
        <v>172</v>
      </c>
      <c r="Q466" s="1" t="s">
        <v>3087</v>
      </c>
      <c r="R466" s="1" t="s">
        <v>3087</v>
      </c>
      <c r="S466" s="1" t="s">
        <v>4520</v>
      </c>
      <c r="T466" s="1">
        <v>20851</v>
      </c>
      <c r="U466" s="2">
        <v>45680</v>
      </c>
      <c r="V466" s="1" t="s">
        <v>4521</v>
      </c>
      <c r="W466" s="1" t="s">
        <v>138</v>
      </c>
      <c r="X466" s="1" t="s">
        <v>138</v>
      </c>
      <c r="Y466" s="1" t="s">
        <v>139</v>
      </c>
      <c r="Z466" s="1" t="s">
        <v>138</v>
      </c>
      <c r="AA466" s="1" t="s">
        <v>2037</v>
      </c>
      <c r="AB466" s="1"/>
      <c r="AC466" s="1" t="s">
        <v>138</v>
      </c>
      <c r="AD466" s="1"/>
      <c r="AE466" s="1" t="s">
        <v>138</v>
      </c>
      <c r="AF466" s="1" t="s">
        <v>2047</v>
      </c>
      <c r="AG466" s="1" t="s">
        <v>2048</v>
      </c>
      <c r="AH466" s="1" t="s">
        <v>138</v>
      </c>
      <c r="AI466" s="1" t="s">
        <v>138</v>
      </c>
      <c r="AJ466" s="1" t="s">
        <v>138</v>
      </c>
      <c r="AK466" s="1" t="s">
        <v>138</v>
      </c>
      <c r="AL466" s="1" t="str">
        <f t="shared" si="14"/>
        <v>|Istruttoria Documenti NON Conforme</v>
      </c>
      <c r="AM466" s="1" t="s">
        <v>307</v>
      </c>
      <c r="AN466" s="1"/>
      <c r="AO466" s="1" t="s">
        <v>144</v>
      </c>
      <c r="AP466" s="1">
        <v>0</v>
      </c>
      <c r="AQ466" s="1">
        <v>0</v>
      </c>
      <c r="AR466" s="6">
        <v>0</v>
      </c>
      <c r="AS466" s="6"/>
      <c r="AT466" s="6">
        <f t="shared" si="15"/>
        <v>0</v>
      </c>
      <c r="AW466" t="s">
        <v>138</v>
      </c>
      <c r="AY466" t="s">
        <v>428</v>
      </c>
      <c r="BB466" t="s">
        <v>139</v>
      </c>
      <c r="BC466" t="s">
        <v>139</v>
      </c>
      <c r="BE466" t="s">
        <v>180</v>
      </c>
      <c r="BF466">
        <v>1</v>
      </c>
      <c r="BG466">
        <v>5</v>
      </c>
      <c r="BH466" t="s">
        <v>149</v>
      </c>
      <c r="BI466">
        <v>2020</v>
      </c>
      <c r="BK466">
        <v>2020</v>
      </c>
      <c r="BL466">
        <v>5</v>
      </c>
      <c r="BM466">
        <v>6</v>
      </c>
      <c r="BN466" t="s">
        <v>150</v>
      </c>
      <c r="BO466" t="s">
        <v>151</v>
      </c>
      <c r="BP466">
        <v>90</v>
      </c>
      <c r="BQ466">
        <v>581</v>
      </c>
      <c r="BR466" t="s">
        <v>152</v>
      </c>
      <c r="BS466">
        <v>581</v>
      </c>
      <c r="BT466" t="s">
        <v>152</v>
      </c>
      <c r="BU466" t="s">
        <v>153</v>
      </c>
      <c r="BV466" t="s">
        <v>154</v>
      </c>
      <c r="BW466" t="s">
        <v>155</v>
      </c>
      <c r="BX466" t="s">
        <v>156</v>
      </c>
      <c r="BY466" t="s">
        <v>138</v>
      </c>
      <c r="BZ466" t="s">
        <v>157</v>
      </c>
      <c r="CA466">
        <v>5</v>
      </c>
      <c r="CC466" t="s">
        <v>138</v>
      </c>
      <c r="CD466">
        <v>857422</v>
      </c>
      <c r="CE466">
        <v>581</v>
      </c>
      <c r="CF466" t="s">
        <v>158</v>
      </c>
      <c r="CG466" t="s">
        <v>159</v>
      </c>
      <c r="CH466" t="s">
        <v>159</v>
      </c>
      <c r="CI466" t="s">
        <v>160</v>
      </c>
      <c r="CJ466" t="s">
        <v>4522</v>
      </c>
      <c r="CK466" t="s">
        <v>139</v>
      </c>
      <c r="CL466" t="s">
        <v>4519</v>
      </c>
      <c r="CO466">
        <v>0</v>
      </c>
      <c r="CP466" t="s">
        <v>139</v>
      </c>
      <c r="CQ466" t="s">
        <v>138</v>
      </c>
      <c r="CS466" t="s">
        <v>324</v>
      </c>
      <c r="CT466" t="s">
        <v>163</v>
      </c>
      <c r="CY466">
        <v>1563.5</v>
      </c>
      <c r="CZ466">
        <v>1563.5</v>
      </c>
      <c r="DD466">
        <v>26306.25</v>
      </c>
      <c r="DE466">
        <v>57187.53</v>
      </c>
      <c r="DF466">
        <v>99999999</v>
      </c>
      <c r="DG466">
        <v>99999999</v>
      </c>
      <c r="DH466">
        <v>99999999</v>
      </c>
      <c r="DI466">
        <v>4</v>
      </c>
      <c r="DJ466" t="s">
        <v>138</v>
      </c>
      <c r="DK466">
        <v>-3800378</v>
      </c>
      <c r="DX466" t="s">
        <v>324</v>
      </c>
      <c r="DY466" t="s">
        <v>324</v>
      </c>
      <c r="EA466" t="s">
        <v>1352</v>
      </c>
    </row>
    <row r="467" spans="1:131" x14ac:dyDescent="0.25">
      <c r="A467" s="1">
        <v>466</v>
      </c>
      <c r="B467" s="1">
        <v>220484</v>
      </c>
      <c r="C467" s="1" t="s">
        <v>4523</v>
      </c>
      <c r="D467" s="1" t="s">
        <v>3873</v>
      </c>
      <c r="E467" s="1" t="s">
        <v>4524</v>
      </c>
      <c r="F467" s="1" t="s">
        <v>4525</v>
      </c>
      <c r="G467" s="1">
        <v>855882</v>
      </c>
      <c r="H467" s="2">
        <v>36492</v>
      </c>
      <c r="I467" s="1" t="s">
        <v>129</v>
      </c>
      <c r="J467" s="1" t="s">
        <v>4526</v>
      </c>
      <c r="K467" s="1" t="s">
        <v>192</v>
      </c>
      <c r="L467" s="1" t="s">
        <v>4527</v>
      </c>
      <c r="M467" s="1" t="s">
        <v>192</v>
      </c>
      <c r="N467" s="1" t="s">
        <v>4526</v>
      </c>
      <c r="O467" s="1"/>
      <c r="P467" s="1" t="s">
        <v>194</v>
      </c>
      <c r="Q467" s="1" t="s">
        <v>195</v>
      </c>
      <c r="R467" s="1" t="s">
        <v>631</v>
      </c>
      <c r="S467" s="1" t="s">
        <v>4528</v>
      </c>
      <c r="T467" s="1">
        <v>24125</v>
      </c>
      <c r="U467" s="2">
        <v>45672</v>
      </c>
      <c r="V467" s="1" t="s">
        <v>4529</v>
      </c>
      <c r="W467" s="1" t="s">
        <v>138</v>
      </c>
      <c r="X467" s="1" t="s">
        <v>138</v>
      </c>
      <c r="Y467" s="1" t="s">
        <v>138</v>
      </c>
      <c r="Z467" s="1" t="s">
        <v>138</v>
      </c>
      <c r="AA467" s="1" t="s">
        <v>2037</v>
      </c>
      <c r="AB467" s="1"/>
      <c r="AC467" s="1" t="s">
        <v>138</v>
      </c>
      <c r="AD467" s="1"/>
      <c r="AE467" s="1" t="s">
        <v>138</v>
      </c>
      <c r="AF467" s="1" t="s">
        <v>3343</v>
      </c>
      <c r="AG467" s="1" t="s">
        <v>3344</v>
      </c>
      <c r="AH467" s="1" t="s">
        <v>138</v>
      </c>
      <c r="AI467" s="1" t="s">
        <v>138</v>
      </c>
      <c r="AJ467" s="1" t="s">
        <v>138</v>
      </c>
      <c r="AK467" s="1" t="s">
        <v>138</v>
      </c>
      <c r="AL467" s="1" t="str">
        <f t="shared" si="14"/>
        <v>|Istruttoria Documenti NON Conforme</v>
      </c>
      <c r="AM467" s="1" t="s">
        <v>307</v>
      </c>
      <c r="AN467" s="1"/>
      <c r="AO467" s="1" t="s">
        <v>144</v>
      </c>
      <c r="AP467" s="1">
        <v>0</v>
      </c>
      <c r="AQ467" s="1">
        <v>0</v>
      </c>
      <c r="AR467" s="6">
        <v>0</v>
      </c>
      <c r="AS467" s="6"/>
      <c r="AT467" s="6">
        <f t="shared" si="15"/>
        <v>0</v>
      </c>
      <c r="AW467" t="s">
        <v>138</v>
      </c>
      <c r="AY467" t="s">
        <v>428</v>
      </c>
      <c r="BB467" t="s">
        <v>139</v>
      </c>
      <c r="BC467" t="s">
        <v>139</v>
      </c>
      <c r="BE467" t="s">
        <v>148</v>
      </c>
      <c r="BF467">
        <v>2</v>
      </c>
      <c r="BG467">
        <v>3</v>
      </c>
      <c r="BH467" t="s">
        <v>710</v>
      </c>
      <c r="BI467">
        <v>2019</v>
      </c>
      <c r="BK467">
        <v>2019</v>
      </c>
      <c r="BL467">
        <v>6</v>
      </c>
      <c r="BM467">
        <v>4</v>
      </c>
      <c r="BN467" t="s">
        <v>150</v>
      </c>
      <c r="BO467" t="s">
        <v>151</v>
      </c>
      <c r="BP467">
        <v>95</v>
      </c>
      <c r="BQ467" t="s">
        <v>437</v>
      </c>
      <c r="BR467" t="s">
        <v>152</v>
      </c>
      <c r="BS467" t="s">
        <v>437</v>
      </c>
      <c r="BT467" t="s">
        <v>152</v>
      </c>
      <c r="BU467" t="s">
        <v>153</v>
      </c>
      <c r="BV467" t="s">
        <v>154</v>
      </c>
      <c r="BW467" t="s">
        <v>183</v>
      </c>
      <c r="BX467" t="s">
        <v>184</v>
      </c>
      <c r="BY467" t="s">
        <v>138</v>
      </c>
      <c r="BZ467" t="s">
        <v>438</v>
      </c>
      <c r="CA467">
        <v>3</v>
      </c>
      <c r="CC467" t="s">
        <v>138</v>
      </c>
      <c r="CK467" t="s">
        <v>139</v>
      </c>
      <c r="CO467">
        <v>3</v>
      </c>
      <c r="CP467" t="s">
        <v>138</v>
      </c>
      <c r="CQ467" t="s">
        <v>138</v>
      </c>
      <c r="CR467" t="s">
        <v>807</v>
      </c>
      <c r="CS467" t="s">
        <v>324</v>
      </c>
      <c r="CT467" t="s">
        <v>163</v>
      </c>
      <c r="DD467">
        <v>26306.25</v>
      </c>
      <c r="DE467">
        <v>57187.53</v>
      </c>
      <c r="DF467">
        <v>99999999</v>
      </c>
      <c r="DG467">
        <v>99999999</v>
      </c>
      <c r="DH467">
        <v>99999999</v>
      </c>
      <c r="DI467">
        <v>4</v>
      </c>
      <c r="DJ467" t="s">
        <v>138</v>
      </c>
      <c r="DK467">
        <v>-3800378</v>
      </c>
      <c r="DX467" t="s">
        <v>324</v>
      </c>
      <c r="DY467" t="s">
        <v>324</v>
      </c>
      <c r="EA467" t="s">
        <v>1352</v>
      </c>
    </row>
    <row r="468" spans="1:131" x14ac:dyDescent="0.25">
      <c r="A468" s="1">
        <v>467</v>
      </c>
      <c r="B468" s="1">
        <v>249327</v>
      </c>
      <c r="C468" s="1" t="s">
        <v>4530</v>
      </c>
      <c r="D468" s="1" t="s">
        <v>4531</v>
      </c>
      <c r="E468" s="1" t="s">
        <v>4532</v>
      </c>
      <c r="F468" s="1" t="s">
        <v>4533</v>
      </c>
      <c r="G468" s="1">
        <v>839709</v>
      </c>
      <c r="H468" s="2">
        <v>36473</v>
      </c>
      <c r="I468" s="1" t="s">
        <v>170</v>
      </c>
      <c r="J468" s="1" t="s">
        <v>130</v>
      </c>
      <c r="K468" s="1" t="s">
        <v>131</v>
      </c>
      <c r="L468" s="1" t="s">
        <v>132</v>
      </c>
      <c r="M468" s="1" t="s">
        <v>131</v>
      </c>
      <c r="N468" s="1" t="s">
        <v>130</v>
      </c>
      <c r="O468" s="1" t="s">
        <v>171</v>
      </c>
      <c r="P468" s="1" t="s">
        <v>273</v>
      </c>
      <c r="Q468" s="1" t="s">
        <v>4534</v>
      </c>
      <c r="R468" s="1" t="s">
        <v>4534</v>
      </c>
      <c r="S468" s="1" t="s">
        <v>4535</v>
      </c>
      <c r="T468" s="1">
        <v>20007</v>
      </c>
      <c r="U468" s="2">
        <v>45710</v>
      </c>
      <c r="V468" s="1" t="s">
        <v>4536</v>
      </c>
      <c r="W468" s="1" t="s">
        <v>138</v>
      </c>
      <c r="X468" s="1" t="s">
        <v>138</v>
      </c>
      <c r="Y468" s="1" t="s">
        <v>138</v>
      </c>
      <c r="Z468" s="1" t="s">
        <v>138</v>
      </c>
      <c r="AA468" s="1" t="s">
        <v>2037</v>
      </c>
      <c r="AB468" s="1"/>
      <c r="AC468" s="1" t="s">
        <v>138</v>
      </c>
      <c r="AD468" s="1"/>
      <c r="AE468" s="1" t="s">
        <v>138</v>
      </c>
      <c r="AF468" s="1" t="s">
        <v>2047</v>
      </c>
      <c r="AG468" s="1" t="s">
        <v>2048</v>
      </c>
      <c r="AH468" s="1" t="s">
        <v>138</v>
      </c>
      <c r="AI468" s="1" t="s">
        <v>138</v>
      </c>
      <c r="AJ468" s="1" t="s">
        <v>138</v>
      </c>
      <c r="AK468" s="1" t="s">
        <v>138</v>
      </c>
      <c r="AL468" s="1" t="str">
        <f t="shared" si="14"/>
        <v>|Istruttoria Documenti NON Conforme</v>
      </c>
      <c r="AM468" s="1" t="s">
        <v>307</v>
      </c>
      <c r="AN468" s="1"/>
      <c r="AO468" s="1" t="s">
        <v>144</v>
      </c>
      <c r="AP468" s="1">
        <v>0</v>
      </c>
      <c r="AQ468" s="1">
        <v>0</v>
      </c>
      <c r="AR468" s="6">
        <v>0</v>
      </c>
      <c r="AS468" s="6"/>
      <c r="AT468" s="6">
        <f t="shared" si="15"/>
        <v>0</v>
      </c>
      <c r="AW468" t="s">
        <v>138</v>
      </c>
      <c r="AY468" t="s">
        <v>280</v>
      </c>
      <c r="BB468" t="s">
        <v>281</v>
      </c>
      <c r="BC468" t="s">
        <v>281</v>
      </c>
      <c r="BE468" t="s">
        <v>180</v>
      </c>
      <c r="BF468">
        <v>1</v>
      </c>
      <c r="BG468">
        <v>3</v>
      </c>
      <c r="BH468" t="s">
        <v>2229</v>
      </c>
      <c r="BI468">
        <v>2018</v>
      </c>
      <c r="BJ468">
        <v>2019</v>
      </c>
      <c r="BK468">
        <v>2019</v>
      </c>
      <c r="BL468">
        <v>6</v>
      </c>
      <c r="BM468">
        <v>4</v>
      </c>
      <c r="BN468" t="s">
        <v>150</v>
      </c>
      <c r="BO468" t="s">
        <v>151</v>
      </c>
      <c r="BP468">
        <v>95</v>
      </c>
      <c r="BQ468" t="s">
        <v>437</v>
      </c>
      <c r="BR468" t="s">
        <v>152</v>
      </c>
      <c r="BS468" t="s">
        <v>437</v>
      </c>
      <c r="BT468" t="s">
        <v>152</v>
      </c>
      <c r="BU468" t="s">
        <v>153</v>
      </c>
      <c r="BV468" t="s">
        <v>154</v>
      </c>
      <c r="BW468" t="s">
        <v>183</v>
      </c>
      <c r="BX468" t="s">
        <v>184</v>
      </c>
      <c r="BY468" t="s">
        <v>138</v>
      </c>
      <c r="BZ468" t="s">
        <v>438</v>
      </c>
      <c r="CA468">
        <v>3</v>
      </c>
      <c r="CB468" t="s">
        <v>138</v>
      </c>
      <c r="CC468" t="s">
        <v>138</v>
      </c>
      <c r="CD468">
        <v>839709</v>
      </c>
      <c r="CE468" t="s">
        <v>437</v>
      </c>
      <c r="CF468" t="s">
        <v>158</v>
      </c>
      <c r="CG468" t="s">
        <v>159</v>
      </c>
      <c r="CH468" t="s">
        <v>159</v>
      </c>
      <c r="CI468" t="s">
        <v>266</v>
      </c>
      <c r="CJ468" t="s">
        <v>4537</v>
      </c>
      <c r="CK468" t="s">
        <v>139</v>
      </c>
      <c r="CL468" t="s">
        <v>4533</v>
      </c>
      <c r="CO468">
        <v>3</v>
      </c>
      <c r="CP468" t="s">
        <v>138</v>
      </c>
      <c r="CQ468" t="s">
        <v>138</v>
      </c>
      <c r="CR468" t="s">
        <v>711</v>
      </c>
      <c r="CS468" t="s">
        <v>324</v>
      </c>
      <c r="CT468" t="s">
        <v>163</v>
      </c>
      <c r="DD468">
        <v>26306.25</v>
      </c>
      <c r="DE468">
        <v>57187.53</v>
      </c>
      <c r="DF468">
        <v>99999999</v>
      </c>
      <c r="DG468">
        <v>99999999</v>
      </c>
      <c r="DH468">
        <v>99999999</v>
      </c>
      <c r="DI468">
        <v>4</v>
      </c>
      <c r="DJ468" t="s">
        <v>138</v>
      </c>
      <c r="DK468">
        <v>-3800378</v>
      </c>
      <c r="DX468" t="s">
        <v>324</v>
      </c>
      <c r="DY468" t="s">
        <v>324</v>
      </c>
      <c r="EA468" t="s">
        <v>1352</v>
      </c>
    </row>
    <row r="469" spans="1:131" x14ac:dyDescent="0.25">
      <c r="A469" s="1">
        <v>468</v>
      </c>
      <c r="B469" s="1">
        <v>215397</v>
      </c>
      <c r="C469" s="1" t="s">
        <v>4538</v>
      </c>
      <c r="D469" s="1" t="s">
        <v>4539</v>
      </c>
      <c r="E469" s="1" t="s">
        <v>4540</v>
      </c>
      <c r="F469" s="1" t="s">
        <v>4541</v>
      </c>
      <c r="G469" s="1">
        <v>847345</v>
      </c>
      <c r="H469" s="2">
        <v>36290</v>
      </c>
      <c r="I469" s="1" t="s">
        <v>129</v>
      </c>
      <c r="J469" s="1" t="s">
        <v>130</v>
      </c>
      <c r="K469" s="1" t="s">
        <v>131</v>
      </c>
      <c r="L469" s="1" t="s">
        <v>132</v>
      </c>
      <c r="M469" s="1" t="s">
        <v>131</v>
      </c>
      <c r="N469" s="1" t="s">
        <v>130</v>
      </c>
      <c r="O469" s="1" t="s">
        <v>171</v>
      </c>
      <c r="P469" s="1" t="s">
        <v>273</v>
      </c>
      <c r="Q469" s="1" t="s">
        <v>158</v>
      </c>
      <c r="R469" s="1" t="s">
        <v>158</v>
      </c>
      <c r="S469" s="1" t="s">
        <v>4542</v>
      </c>
      <c r="T469" s="1">
        <v>20152</v>
      </c>
      <c r="U469" s="2">
        <v>45568</v>
      </c>
      <c r="V469" s="1" t="s">
        <v>4543</v>
      </c>
      <c r="W469" s="1" t="s">
        <v>138</v>
      </c>
      <c r="X469" s="1" t="s">
        <v>138</v>
      </c>
      <c r="Y469" s="1" t="s">
        <v>138</v>
      </c>
      <c r="Z469" s="1" t="s">
        <v>138</v>
      </c>
      <c r="AA469" s="1" t="s">
        <v>2037</v>
      </c>
      <c r="AB469" s="1"/>
      <c r="AC469" s="1" t="s">
        <v>138</v>
      </c>
      <c r="AD469" s="1"/>
      <c r="AE469" s="1" t="s">
        <v>138</v>
      </c>
      <c r="AF469" s="1" t="s">
        <v>2078</v>
      </c>
      <c r="AG469" s="1" t="s">
        <v>1761</v>
      </c>
      <c r="AH469" s="1" t="s">
        <v>138</v>
      </c>
      <c r="AI469" s="1" t="s">
        <v>138</v>
      </c>
      <c r="AJ469" s="1" t="s">
        <v>139</v>
      </c>
      <c r="AK469" s="1" t="s">
        <v>4544</v>
      </c>
      <c r="AL469" s="1" t="str">
        <f t="shared" si="14"/>
        <v>|Istruttoria Documenti NON Conforme</v>
      </c>
      <c r="AM469" s="1" t="s">
        <v>307</v>
      </c>
      <c r="AN469" s="1"/>
      <c r="AO469" s="1" t="s">
        <v>144</v>
      </c>
      <c r="AP469" s="1">
        <v>0</v>
      </c>
      <c r="AQ469" s="1">
        <v>0</v>
      </c>
      <c r="AR469" s="6">
        <v>0</v>
      </c>
      <c r="AS469" s="6"/>
      <c r="AT469" s="6">
        <f t="shared" si="15"/>
        <v>0</v>
      </c>
      <c r="AW469" t="s">
        <v>139</v>
      </c>
      <c r="BB469" t="s">
        <v>139</v>
      </c>
      <c r="BC469" t="s">
        <v>139</v>
      </c>
      <c r="BE469" t="s">
        <v>148</v>
      </c>
      <c r="BF469">
        <v>2</v>
      </c>
      <c r="BG469">
        <v>2</v>
      </c>
      <c r="BH469" t="s">
        <v>149</v>
      </c>
      <c r="BI469">
        <v>2022</v>
      </c>
      <c r="BK469">
        <v>2022</v>
      </c>
      <c r="BL469">
        <v>3</v>
      </c>
      <c r="BM469">
        <v>3</v>
      </c>
      <c r="BN469" t="s">
        <v>150</v>
      </c>
      <c r="BO469" t="s">
        <v>151</v>
      </c>
      <c r="BP469">
        <v>93</v>
      </c>
      <c r="BQ469" t="s">
        <v>401</v>
      </c>
      <c r="BR469" t="s">
        <v>152</v>
      </c>
      <c r="BS469" t="s">
        <v>401</v>
      </c>
      <c r="BT469" t="s">
        <v>152</v>
      </c>
      <c r="BU469" t="s">
        <v>153</v>
      </c>
      <c r="BV469" t="s">
        <v>154</v>
      </c>
      <c r="BW469" t="s">
        <v>207</v>
      </c>
      <c r="BX469" t="s">
        <v>208</v>
      </c>
      <c r="BY469" t="s">
        <v>139</v>
      </c>
      <c r="BZ469" t="s">
        <v>402</v>
      </c>
      <c r="CA469">
        <v>2</v>
      </c>
      <c r="CC469" t="s">
        <v>138</v>
      </c>
      <c r="CK469" t="s">
        <v>139</v>
      </c>
      <c r="CO469">
        <v>1</v>
      </c>
      <c r="CP469" t="s">
        <v>138</v>
      </c>
      <c r="CQ469" t="s">
        <v>139</v>
      </c>
      <c r="CR469" t="s">
        <v>2206</v>
      </c>
      <c r="CS469" t="s">
        <v>324</v>
      </c>
      <c r="CT469" t="s">
        <v>163</v>
      </c>
      <c r="DD469">
        <v>26306.25</v>
      </c>
      <c r="DE469">
        <v>57187.53</v>
      </c>
      <c r="DF469">
        <v>99999999</v>
      </c>
      <c r="DG469">
        <v>99999999</v>
      </c>
      <c r="DH469">
        <v>99999999</v>
      </c>
      <c r="DI469">
        <v>4</v>
      </c>
      <c r="DJ469" t="s">
        <v>138</v>
      </c>
      <c r="DK469">
        <v>-3800378</v>
      </c>
      <c r="DX469" t="s">
        <v>324</v>
      </c>
      <c r="DY469" t="s">
        <v>324</v>
      </c>
      <c r="EA469" t="s">
        <v>1352</v>
      </c>
    </row>
    <row r="470" spans="1:131" x14ac:dyDescent="0.25">
      <c r="A470" s="1">
        <v>469</v>
      </c>
      <c r="B470" s="1">
        <v>224014</v>
      </c>
      <c r="C470" s="1" t="s">
        <v>4545</v>
      </c>
      <c r="D470" s="1" t="s">
        <v>4546</v>
      </c>
      <c r="E470" s="1" t="s">
        <v>4547</v>
      </c>
      <c r="F470" s="1" t="s">
        <v>4548</v>
      </c>
      <c r="G470" s="1">
        <v>852059</v>
      </c>
      <c r="H470" s="2">
        <v>36285</v>
      </c>
      <c r="I470" s="1" t="s">
        <v>129</v>
      </c>
      <c r="J470" s="1" t="s">
        <v>130</v>
      </c>
      <c r="K470" s="1" t="s">
        <v>131</v>
      </c>
      <c r="L470" s="1" t="s">
        <v>132</v>
      </c>
      <c r="M470" s="1" t="s">
        <v>131</v>
      </c>
      <c r="N470" s="1" t="s">
        <v>130</v>
      </c>
      <c r="O470" s="1" t="s">
        <v>171</v>
      </c>
      <c r="P470" s="1" t="s">
        <v>273</v>
      </c>
      <c r="Q470" s="1" t="s">
        <v>4513</v>
      </c>
      <c r="R470" s="1"/>
      <c r="S470" s="1" t="s">
        <v>4549</v>
      </c>
      <c r="T470" s="1">
        <v>20021</v>
      </c>
      <c r="U470" s="2">
        <v>45532</v>
      </c>
      <c r="V470" s="1" t="s">
        <v>4550</v>
      </c>
      <c r="W470" s="1" t="s">
        <v>138</v>
      </c>
      <c r="X470" s="1" t="s">
        <v>138</v>
      </c>
      <c r="Y470" s="1" t="s">
        <v>138</v>
      </c>
      <c r="Z470" s="1" t="s">
        <v>138</v>
      </c>
      <c r="AA470" s="1" t="s">
        <v>2037</v>
      </c>
      <c r="AB470" s="1"/>
      <c r="AC470" s="1" t="s">
        <v>138</v>
      </c>
      <c r="AD470" s="1"/>
      <c r="AE470" s="1" t="s">
        <v>138</v>
      </c>
      <c r="AF470" s="1" t="s">
        <v>2068</v>
      </c>
      <c r="AG470" s="1" t="s">
        <v>2069</v>
      </c>
      <c r="AH470" s="1" t="s">
        <v>138</v>
      </c>
      <c r="AI470" s="1" t="s">
        <v>138</v>
      </c>
      <c r="AJ470" s="1" t="s">
        <v>138</v>
      </c>
      <c r="AK470" s="1" t="s">
        <v>138</v>
      </c>
      <c r="AL470" s="1" t="str">
        <f t="shared" si="14"/>
        <v>|Istruttoria Documenti NON Conforme</v>
      </c>
      <c r="AM470" s="1" t="s">
        <v>307</v>
      </c>
      <c r="AN470" s="1"/>
      <c r="AO470" s="1" t="s">
        <v>144</v>
      </c>
      <c r="AP470" s="1">
        <v>0</v>
      </c>
      <c r="AQ470" s="1">
        <v>0</v>
      </c>
      <c r="AR470" s="6">
        <v>0</v>
      </c>
      <c r="AS470" s="6"/>
      <c r="AT470" s="6">
        <f t="shared" si="15"/>
        <v>0</v>
      </c>
      <c r="AW470" t="s">
        <v>138</v>
      </c>
      <c r="AY470" t="s">
        <v>428</v>
      </c>
      <c r="BB470" t="s">
        <v>139</v>
      </c>
      <c r="BC470" t="s">
        <v>139</v>
      </c>
      <c r="BE470" t="s">
        <v>148</v>
      </c>
      <c r="BF470">
        <v>2</v>
      </c>
      <c r="BG470">
        <v>3</v>
      </c>
      <c r="BH470" t="s">
        <v>2229</v>
      </c>
      <c r="BI470">
        <v>2019</v>
      </c>
      <c r="BK470">
        <v>2019</v>
      </c>
      <c r="BL470">
        <v>6</v>
      </c>
      <c r="BM470">
        <v>4</v>
      </c>
      <c r="BN470" t="s">
        <v>150</v>
      </c>
      <c r="BO470" t="s">
        <v>151</v>
      </c>
      <c r="BP470">
        <v>89</v>
      </c>
      <c r="BQ470" t="s">
        <v>2154</v>
      </c>
      <c r="BR470" t="s">
        <v>2155</v>
      </c>
      <c r="BS470" t="s">
        <v>2154</v>
      </c>
      <c r="BT470" t="s">
        <v>2155</v>
      </c>
      <c r="BU470" t="s">
        <v>153</v>
      </c>
      <c r="BV470" t="s">
        <v>154</v>
      </c>
      <c r="BW470" t="s">
        <v>183</v>
      </c>
      <c r="BX470" t="s">
        <v>184</v>
      </c>
      <c r="BY470" t="s">
        <v>138</v>
      </c>
      <c r="BZ470" t="s">
        <v>387</v>
      </c>
      <c r="CA470">
        <v>3</v>
      </c>
      <c r="CC470" t="s">
        <v>138</v>
      </c>
      <c r="CD470">
        <v>852059</v>
      </c>
      <c r="CE470" t="s">
        <v>2154</v>
      </c>
      <c r="CF470" t="s">
        <v>158</v>
      </c>
      <c r="CG470" t="s">
        <v>2155</v>
      </c>
      <c r="CH470" t="s">
        <v>2155</v>
      </c>
      <c r="CI470" t="s">
        <v>266</v>
      </c>
      <c r="CJ470" t="s">
        <v>4551</v>
      </c>
      <c r="CK470" t="s">
        <v>139</v>
      </c>
      <c r="CL470" t="s">
        <v>4548</v>
      </c>
      <c r="CO470">
        <v>3</v>
      </c>
      <c r="CP470" t="s">
        <v>138</v>
      </c>
      <c r="CQ470" t="s">
        <v>138</v>
      </c>
      <c r="CR470" t="s">
        <v>711</v>
      </c>
      <c r="CS470" t="s">
        <v>324</v>
      </c>
      <c r="CT470" t="s">
        <v>163</v>
      </c>
      <c r="DD470">
        <v>26306.25</v>
      </c>
      <c r="DE470">
        <v>57187.53</v>
      </c>
      <c r="DF470">
        <v>99999999</v>
      </c>
      <c r="DG470">
        <v>99999999</v>
      </c>
      <c r="DH470">
        <v>99999999</v>
      </c>
      <c r="DI470">
        <v>4</v>
      </c>
      <c r="DJ470" t="s">
        <v>138</v>
      </c>
      <c r="DK470">
        <v>-3800378</v>
      </c>
      <c r="DX470" t="s">
        <v>324</v>
      </c>
      <c r="DY470" t="s">
        <v>324</v>
      </c>
      <c r="EA470" t="s">
        <v>1352</v>
      </c>
    </row>
    <row r="471" spans="1:131" x14ac:dyDescent="0.25">
      <c r="A471" s="1">
        <v>470</v>
      </c>
      <c r="B471" s="1">
        <v>243352</v>
      </c>
      <c r="C471" s="1" t="s">
        <v>4552</v>
      </c>
      <c r="D471" s="1" t="s">
        <v>1288</v>
      </c>
      <c r="E471" s="1" t="s">
        <v>4553</v>
      </c>
      <c r="F471" s="1" t="s">
        <v>4554</v>
      </c>
      <c r="G471" s="1">
        <v>887462</v>
      </c>
      <c r="H471" s="2">
        <v>36045</v>
      </c>
      <c r="I471" s="1" t="s">
        <v>170</v>
      </c>
      <c r="J471" s="1" t="s">
        <v>130</v>
      </c>
      <c r="K471" s="1" t="s">
        <v>131</v>
      </c>
      <c r="L471" s="1" t="s">
        <v>132</v>
      </c>
      <c r="M471" s="1" t="s">
        <v>131</v>
      </c>
      <c r="N471" s="1" t="s">
        <v>130</v>
      </c>
      <c r="O471" s="1" t="s">
        <v>171</v>
      </c>
      <c r="P471" s="1" t="s">
        <v>273</v>
      </c>
      <c r="Q471" s="1" t="s">
        <v>158</v>
      </c>
      <c r="R471" s="1" t="s">
        <v>158</v>
      </c>
      <c r="S471" s="1" t="s">
        <v>4555</v>
      </c>
      <c r="T471" s="1">
        <v>20154</v>
      </c>
      <c r="U471" s="2">
        <v>45762</v>
      </c>
      <c r="V471" s="1" t="s">
        <v>4556</v>
      </c>
      <c r="W471" s="1" t="s">
        <v>138</v>
      </c>
      <c r="X471" s="1" t="s">
        <v>138</v>
      </c>
      <c r="Y471" s="1" t="s">
        <v>139</v>
      </c>
      <c r="Z471" s="1" t="s">
        <v>138</v>
      </c>
      <c r="AA471" s="1" t="s">
        <v>2037</v>
      </c>
      <c r="AB471" s="1"/>
      <c r="AC471" s="1" t="s">
        <v>138</v>
      </c>
      <c r="AD471" s="1"/>
      <c r="AE471" s="1" t="s">
        <v>138</v>
      </c>
      <c r="AF471" s="1" t="s">
        <v>3179</v>
      </c>
      <c r="AG471" s="1" t="s">
        <v>2526</v>
      </c>
      <c r="AH471" s="1" t="s">
        <v>138</v>
      </c>
      <c r="AI471" s="1" t="s">
        <v>138</v>
      </c>
      <c r="AJ471" s="1" t="s">
        <v>138</v>
      </c>
      <c r="AK471" s="1" t="s">
        <v>138</v>
      </c>
      <c r="AL471" s="1" t="str">
        <f t="shared" si="14"/>
        <v>|Istruttoria Documenti NON Conforme</v>
      </c>
      <c r="AM471" s="1" t="s">
        <v>307</v>
      </c>
      <c r="AN471" s="1"/>
      <c r="AO471" s="1" t="s">
        <v>144</v>
      </c>
      <c r="AP471" s="1">
        <v>0</v>
      </c>
      <c r="AQ471" s="1">
        <v>0</v>
      </c>
      <c r="AR471" s="6">
        <v>0</v>
      </c>
      <c r="AS471" s="6"/>
      <c r="AT471" s="6">
        <f t="shared" si="15"/>
        <v>0</v>
      </c>
      <c r="AW471" t="s">
        <v>139</v>
      </c>
      <c r="BB471" t="s">
        <v>139</v>
      </c>
      <c r="BC471" t="s">
        <v>139</v>
      </c>
      <c r="BE471" t="s">
        <v>180</v>
      </c>
      <c r="BF471">
        <v>1</v>
      </c>
      <c r="BG471">
        <v>3</v>
      </c>
      <c r="BH471" t="s">
        <v>415</v>
      </c>
      <c r="BI471">
        <v>2021</v>
      </c>
      <c r="BK471">
        <v>2021</v>
      </c>
      <c r="BL471">
        <v>4</v>
      </c>
      <c r="BM471">
        <v>4</v>
      </c>
      <c r="BN471" t="s">
        <v>150</v>
      </c>
      <c r="BO471" t="s">
        <v>151</v>
      </c>
      <c r="BP471">
        <v>93</v>
      </c>
      <c r="BQ471" t="s">
        <v>855</v>
      </c>
      <c r="BR471" t="s">
        <v>152</v>
      </c>
      <c r="BS471" t="s">
        <v>855</v>
      </c>
      <c r="BT471" t="s">
        <v>152</v>
      </c>
      <c r="BU471" t="s">
        <v>153</v>
      </c>
      <c r="BV471" t="s">
        <v>154</v>
      </c>
      <c r="BW471" t="s">
        <v>183</v>
      </c>
      <c r="BX471" t="s">
        <v>184</v>
      </c>
      <c r="BY471" t="s">
        <v>139</v>
      </c>
      <c r="BZ471" t="s">
        <v>856</v>
      </c>
      <c r="CA471">
        <v>3</v>
      </c>
      <c r="CC471" t="s">
        <v>138</v>
      </c>
      <c r="CD471">
        <v>887462</v>
      </c>
      <c r="CE471" t="s">
        <v>855</v>
      </c>
      <c r="CF471" t="s">
        <v>158</v>
      </c>
      <c r="CG471" t="s">
        <v>159</v>
      </c>
      <c r="CH471" t="s">
        <v>159</v>
      </c>
      <c r="CI471" t="s">
        <v>266</v>
      </c>
      <c r="CK471" t="s">
        <v>139</v>
      </c>
      <c r="CL471" t="s">
        <v>4554</v>
      </c>
      <c r="CO471">
        <v>1</v>
      </c>
      <c r="CP471" t="s">
        <v>139</v>
      </c>
      <c r="CQ471" t="s">
        <v>139</v>
      </c>
      <c r="CS471" t="s">
        <v>324</v>
      </c>
      <c r="CT471" t="s">
        <v>163</v>
      </c>
      <c r="DD471">
        <v>26306.25</v>
      </c>
      <c r="DE471">
        <v>57187.53</v>
      </c>
      <c r="DF471">
        <v>99999999</v>
      </c>
      <c r="DG471">
        <v>99999999</v>
      </c>
      <c r="DH471">
        <v>99999999</v>
      </c>
      <c r="DI471">
        <v>4</v>
      </c>
      <c r="DJ471" t="s">
        <v>138</v>
      </c>
      <c r="DK471">
        <v>-3800378</v>
      </c>
      <c r="DX471" t="s">
        <v>324</v>
      </c>
      <c r="DY471" t="s">
        <v>324</v>
      </c>
      <c r="EA471" t="s">
        <v>1352</v>
      </c>
    </row>
    <row r="472" spans="1:131" x14ac:dyDescent="0.25">
      <c r="A472" s="1">
        <v>471</v>
      </c>
      <c r="B472" s="1">
        <v>237139</v>
      </c>
      <c r="C472" s="1" t="s">
        <v>4557</v>
      </c>
      <c r="D472" s="1" t="s">
        <v>4558</v>
      </c>
      <c r="E472" s="1" t="s">
        <v>4559</v>
      </c>
      <c r="F472" s="1" t="s">
        <v>4560</v>
      </c>
      <c r="G472" s="1">
        <v>896728</v>
      </c>
      <c r="H472" s="2">
        <v>35860</v>
      </c>
      <c r="I472" s="1" t="s">
        <v>170</v>
      </c>
      <c r="J472" s="1" t="s">
        <v>4561</v>
      </c>
      <c r="K472" s="1" t="s">
        <v>192</v>
      </c>
      <c r="L472" s="1" t="s">
        <v>4562</v>
      </c>
      <c r="M472" s="1" t="s">
        <v>192</v>
      </c>
      <c r="N472" s="1" t="s">
        <v>4561</v>
      </c>
      <c r="O472" s="1"/>
      <c r="P472" s="1" t="s">
        <v>194</v>
      </c>
      <c r="Q472" s="1" t="s">
        <v>195</v>
      </c>
      <c r="R472" s="1" t="s">
        <v>1108</v>
      </c>
      <c r="S472" s="1" t="s">
        <v>4563</v>
      </c>
      <c r="T472" s="1"/>
      <c r="U472" s="2">
        <v>45505</v>
      </c>
      <c r="V472" s="1" t="s">
        <v>4564</v>
      </c>
      <c r="W472" s="1" t="s">
        <v>138</v>
      </c>
      <c r="X472" s="1" t="s">
        <v>138</v>
      </c>
      <c r="Y472" s="1" t="s">
        <v>138</v>
      </c>
      <c r="Z472" s="1" t="s">
        <v>138</v>
      </c>
      <c r="AA472" s="1" t="s">
        <v>2037</v>
      </c>
      <c r="AB472" s="1"/>
      <c r="AC472" s="1" t="s">
        <v>138</v>
      </c>
      <c r="AD472" s="1"/>
      <c r="AE472" s="1" t="s">
        <v>138</v>
      </c>
      <c r="AF472" s="1" t="s">
        <v>4565</v>
      </c>
      <c r="AG472" s="1" t="s">
        <v>4566</v>
      </c>
      <c r="AH472" s="1" t="s">
        <v>138</v>
      </c>
      <c r="AI472" s="1" t="s">
        <v>138</v>
      </c>
      <c r="AJ472" s="1" t="s">
        <v>138</v>
      </c>
      <c r="AK472" s="1" t="s">
        <v>138</v>
      </c>
      <c r="AL472" s="1" t="str">
        <f t="shared" si="14"/>
        <v>|Istruttoria Documenti NON Conforme</v>
      </c>
      <c r="AM472" s="1" t="s">
        <v>307</v>
      </c>
      <c r="AN472" s="1"/>
      <c r="AO472" s="1" t="s">
        <v>144</v>
      </c>
      <c r="AP472" s="1">
        <v>0</v>
      </c>
      <c r="AQ472" s="1">
        <v>0</v>
      </c>
      <c r="AR472" s="6">
        <v>0</v>
      </c>
      <c r="AS472" s="6"/>
      <c r="AT472" s="6">
        <f t="shared" si="15"/>
        <v>0</v>
      </c>
      <c r="AW472" t="s">
        <v>139</v>
      </c>
      <c r="BB472" t="s">
        <v>139</v>
      </c>
      <c r="BC472" t="s">
        <v>139</v>
      </c>
      <c r="BE472" t="s">
        <v>148</v>
      </c>
      <c r="BF472">
        <v>2</v>
      </c>
      <c r="BG472">
        <v>1</v>
      </c>
      <c r="BH472" t="s">
        <v>149</v>
      </c>
      <c r="BI472">
        <v>2022</v>
      </c>
      <c r="BK472">
        <v>2022</v>
      </c>
      <c r="BL472">
        <v>3</v>
      </c>
      <c r="BM472">
        <v>4</v>
      </c>
      <c r="BN472" t="s">
        <v>150</v>
      </c>
      <c r="BO472" t="s">
        <v>151</v>
      </c>
      <c r="BP472">
        <v>93</v>
      </c>
      <c r="BQ472" t="s">
        <v>1697</v>
      </c>
      <c r="BR472" t="s">
        <v>152</v>
      </c>
      <c r="BS472" t="s">
        <v>1697</v>
      </c>
      <c r="BT472" t="s">
        <v>152</v>
      </c>
      <c r="BU472" t="s">
        <v>153</v>
      </c>
      <c r="BV472" t="s">
        <v>154</v>
      </c>
      <c r="BW472" t="s">
        <v>183</v>
      </c>
      <c r="BX472" t="s">
        <v>184</v>
      </c>
      <c r="BY472" t="s">
        <v>139</v>
      </c>
      <c r="BZ472" t="s">
        <v>1698</v>
      </c>
      <c r="CA472">
        <v>3</v>
      </c>
      <c r="CC472" t="s">
        <v>138</v>
      </c>
      <c r="CK472" t="s">
        <v>139</v>
      </c>
      <c r="CO472">
        <v>0</v>
      </c>
      <c r="CP472" t="s">
        <v>138</v>
      </c>
      <c r="CQ472" t="s">
        <v>138</v>
      </c>
      <c r="CR472" t="s">
        <v>2206</v>
      </c>
      <c r="CS472" t="s">
        <v>324</v>
      </c>
      <c r="CT472" t="s">
        <v>1394</v>
      </c>
      <c r="DD472">
        <v>26306.25</v>
      </c>
      <c r="DE472">
        <v>57187.53</v>
      </c>
      <c r="DF472">
        <v>99999999</v>
      </c>
      <c r="DG472">
        <v>99999999</v>
      </c>
      <c r="DH472">
        <v>99999999</v>
      </c>
      <c r="DI472">
        <v>4</v>
      </c>
      <c r="DJ472" t="s">
        <v>138</v>
      </c>
      <c r="DK472">
        <v>-3800378</v>
      </c>
      <c r="DX472" t="s">
        <v>324</v>
      </c>
      <c r="DY472" t="s">
        <v>324</v>
      </c>
      <c r="EA472" t="s">
        <v>1352</v>
      </c>
    </row>
    <row r="473" spans="1:131" x14ac:dyDescent="0.25">
      <c r="A473" s="1">
        <v>472</v>
      </c>
      <c r="B473" s="1">
        <v>214410</v>
      </c>
      <c r="C473" s="1" t="s">
        <v>4567</v>
      </c>
      <c r="D473" s="1" t="s">
        <v>475</v>
      </c>
      <c r="E473" s="1" t="s">
        <v>4568</v>
      </c>
      <c r="F473" s="1" t="s">
        <v>4569</v>
      </c>
      <c r="G473" s="1">
        <v>834725</v>
      </c>
      <c r="H473" s="2">
        <v>35625</v>
      </c>
      <c r="I473" s="1" t="s">
        <v>129</v>
      </c>
      <c r="J473" s="1" t="s">
        <v>130</v>
      </c>
      <c r="K473" s="1" t="s">
        <v>131</v>
      </c>
      <c r="L473" s="1" t="s">
        <v>132</v>
      </c>
      <c r="M473" s="1" t="s">
        <v>131</v>
      </c>
      <c r="N473" s="1" t="s">
        <v>130</v>
      </c>
      <c r="O473" s="1" t="s">
        <v>171</v>
      </c>
      <c r="P473" s="1" t="s">
        <v>273</v>
      </c>
      <c r="Q473" s="1" t="s">
        <v>4570</v>
      </c>
      <c r="R473" s="1" t="s">
        <v>4570</v>
      </c>
      <c r="S473" s="1" t="s">
        <v>4571</v>
      </c>
      <c r="T473" s="1">
        <v>20019</v>
      </c>
      <c r="U473" s="2">
        <v>45504</v>
      </c>
      <c r="V473" s="1" t="s">
        <v>4572</v>
      </c>
      <c r="W473" s="1" t="s">
        <v>138</v>
      </c>
      <c r="X473" s="1" t="s">
        <v>138</v>
      </c>
      <c r="Y473" s="1" t="s">
        <v>138</v>
      </c>
      <c r="Z473" s="1" t="s">
        <v>138</v>
      </c>
      <c r="AA473" s="1" t="s">
        <v>2037</v>
      </c>
      <c r="AB473" s="1"/>
      <c r="AC473" s="1" t="s">
        <v>138</v>
      </c>
      <c r="AD473" s="1"/>
      <c r="AE473" s="1" t="s">
        <v>138</v>
      </c>
      <c r="AF473" s="1" t="s">
        <v>3343</v>
      </c>
      <c r="AG473" s="1" t="s">
        <v>3344</v>
      </c>
      <c r="AH473" s="1" t="s">
        <v>138</v>
      </c>
      <c r="AI473" s="1" t="s">
        <v>138</v>
      </c>
      <c r="AJ473" s="1" t="s">
        <v>138</v>
      </c>
      <c r="AK473" s="1" t="s">
        <v>138</v>
      </c>
      <c r="AL473" s="1" t="str">
        <f t="shared" si="14"/>
        <v>|Istruttoria Documenti NON Conforme</v>
      </c>
      <c r="AM473" s="1" t="s">
        <v>307</v>
      </c>
      <c r="AN473" s="1"/>
      <c r="AO473" s="1" t="s">
        <v>144</v>
      </c>
      <c r="AP473" s="1">
        <v>0</v>
      </c>
      <c r="AQ473" s="1">
        <v>0</v>
      </c>
      <c r="AR473" s="6">
        <v>0</v>
      </c>
      <c r="AS473" s="6"/>
      <c r="AT473" s="6">
        <f t="shared" si="15"/>
        <v>0</v>
      </c>
      <c r="AW473" t="s">
        <v>139</v>
      </c>
      <c r="BB473" t="s">
        <v>139</v>
      </c>
      <c r="BC473" t="s">
        <v>139</v>
      </c>
      <c r="BE473" t="s">
        <v>180</v>
      </c>
      <c r="BF473">
        <v>1</v>
      </c>
      <c r="BG473">
        <v>5</v>
      </c>
      <c r="BH473" t="s">
        <v>149</v>
      </c>
      <c r="BI473">
        <v>2017</v>
      </c>
      <c r="BK473">
        <v>2017</v>
      </c>
      <c r="BL473">
        <v>8</v>
      </c>
      <c r="BM473">
        <v>6</v>
      </c>
      <c r="BN473" t="s">
        <v>150</v>
      </c>
      <c r="BO473" t="s">
        <v>151</v>
      </c>
      <c r="BP473">
        <v>94</v>
      </c>
      <c r="BQ473" t="s">
        <v>1371</v>
      </c>
      <c r="BR473" t="s">
        <v>152</v>
      </c>
      <c r="BS473" t="s">
        <v>1371</v>
      </c>
      <c r="BT473" t="s">
        <v>152</v>
      </c>
      <c r="BU473" t="s">
        <v>153</v>
      </c>
      <c r="BV473" t="s">
        <v>154</v>
      </c>
      <c r="BW473" t="s">
        <v>155</v>
      </c>
      <c r="BX473" t="s">
        <v>156</v>
      </c>
      <c r="BY473" t="s">
        <v>138</v>
      </c>
      <c r="BZ473" t="s">
        <v>1372</v>
      </c>
      <c r="CA473">
        <v>5</v>
      </c>
      <c r="CC473" t="s">
        <v>138</v>
      </c>
      <c r="CK473" t="s">
        <v>139</v>
      </c>
      <c r="CO473">
        <v>3</v>
      </c>
      <c r="CP473" t="s">
        <v>138</v>
      </c>
      <c r="CQ473" t="s">
        <v>138</v>
      </c>
      <c r="CR473" t="s">
        <v>807</v>
      </c>
      <c r="CS473" t="s">
        <v>324</v>
      </c>
      <c r="CT473" t="s">
        <v>163</v>
      </c>
      <c r="DD473">
        <v>26306.25</v>
      </c>
      <c r="DE473">
        <v>57187.53</v>
      </c>
      <c r="DF473">
        <v>99999999</v>
      </c>
      <c r="DG473">
        <v>99999999</v>
      </c>
      <c r="DH473">
        <v>99999999</v>
      </c>
      <c r="DI473">
        <v>4</v>
      </c>
      <c r="DJ473" t="s">
        <v>138</v>
      </c>
      <c r="DK473">
        <v>-3800378</v>
      </c>
      <c r="DX473" t="s">
        <v>324</v>
      </c>
      <c r="DY473" t="s">
        <v>324</v>
      </c>
      <c r="EA473" t="s">
        <v>1352</v>
      </c>
    </row>
    <row r="474" spans="1:131" x14ac:dyDescent="0.25">
      <c r="A474" s="1">
        <v>473</v>
      </c>
      <c r="B474" s="1">
        <v>204392</v>
      </c>
      <c r="C474" s="1" t="s">
        <v>4573</v>
      </c>
      <c r="D474" s="1" t="s">
        <v>4574</v>
      </c>
      <c r="E474" s="1" t="s">
        <v>4575</v>
      </c>
      <c r="F474" s="1" t="s">
        <v>4576</v>
      </c>
      <c r="G474" s="1"/>
      <c r="H474" s="2">
        <v>35171</v>
      </c>
      <c r="I474" s="1" t="s">
        <v>129</v>
      </c>
      <c r="J474" s="1" t="s">
        <v>727</v>
      </c>
      <c r="K474" s="1" t="s">
        <v>192</v>
      </c>
      <c r="L474" s="1" t="s">
        <v>728</v>
      </c>
      <c r="M474" s="1" t="s">
        <v>192</v>
      </c>
      <c r="N474" s="1" t="s">
        <v>727</v>
      </c>
      <c r="O474" s="1"/>
      <c r="P474" s="1" t="s">
        <v>194</v>
      </c>
      <c r="Q474" s="1" t="s">
        <v>195</v>
      </c>
      <c r="R474" s="1" t="s">
        <v>4577</v>
      </c>
      <c r="S474" s="1" t="s">
        <v>4578</v>
      </c>
      <c r="T474" s="1"/>
      <c r="U474" s="2">
        <v>45565</v>
      </c>
      <c r="V474" s="1" t="s">
        <v>4579</v>
      </c>
      <c r="W474" s="1" t="s">
        <v>138</v>
      </c>
      <c r="X474" s="1" t="s">
        <v>138</v>
      </c>
      <c r="Y474" s="1" t="s">
        <v>138</v>
      </c>
      <c r="Z474" s="1" t="s">
        <v>138</v>
      </c>
      <c r="AA474" s="1" t="s">
        <v>2037</v>
      </c>
      <c r="AB474" s="1"/>
      <c r="AC474" s="1" t="s">
        <v>138</v>
      </c>
      <c r="AD474" s="1"/>
      <c r="AE474" s="1" t="s">
        <v>138</v>
      </c>
      <c r="AF474" s="1" t="s">
        <v>2110</v>
      </c>
      <c r="AG474" s="1"/>
      <c r="AH474" s="1" t="s">
        <v>138</v>
      </c>
      <c r="AI474" s="1" t="s">
        <v>138</v>
      </c>
      <c r="AJ474" s="1" t="s">
        <v>138</v>
      </c>
      <c r="AK474" s="1" t="s">
        <v>138</v>
      </c>
      <c r="AL474" s="1" t="str">
        <f t="shared" si="14"/>
        <v>|Mancanza tipologia richiesta Sovvenzione</v>
      </c>
      <c r="AM474" s="1" t="s">
        <v>2111</v>
      </c>
      <c r="AN474" s="1"/>
      <c r="AO474" s="1" t="s">
        <v>144</v>
      </c>
      <c r="AP474" s="1">
        <v>0</v>
      </c>
      <c r="AQ474" s="1">
        <v>0</v>
      </c>
      <c r="AR474" s="6">
        <v>0</v>
      </c>
      <c r="AS474" s="6"/>
      <c r="AT474" s="6">
        <f t="shared" si="15"/>
        <v>0</v>
      </c>
      <c r="AW474" t="s">
        <v>138</v>
      </c>
      <c r="AY474" t="s">
        <v>146</v>
      </c>
      <c r="AZ474" t="s">
        <v>470</v>
      </c>
      <c r="BB474" t="s">
        <v>129</v>
      </c>
      <c r="BC474" t="s">
        <v>129</v>
      </c>
      <c r="BE474" t="s">
        <v>148</v>
      </c>
      <c r="BF474">
        <v>2</v>
      </c>
      <c r="BG474">
        <v>6</v>
      </c>
      <c r="BH474" t="s">
        <v>149</v>
      </c>
      <c r="BI474">
        <v>2017</v>
      </c>
      <c r="BJ474">
        <v>2017</v>
      </c>
      <c r="BK474">
        <v>2017</v>
      </c>
      <c r="BL474">
        <v>8</v>
      </c>
      <c r="BM474">
        <v>7</v>
      </c>
      <c r="BN474" t="s">
        <v>150</v>
      </c>
      <c r="BO474" t="s">
        <v>151</v>
      </c>
      <c r="BP474">
        <v>91</v>
      </c>
      <c r="BQ474" t="s">
        <v>785</v>
      </c>
      <c r="BR474" t="s">
        <v>152</v>
      </c>
      <c r="BS474" t="s">
        <v>785</v>
      </c>
      <c r="BT474" t="s">
        <v>152</v>
      </c>
      <c r="BU474" t="s">
        <v>153</v>
      </c>
      <c r="BV474" t="s">
        <v>182</v>
      </c>
      <c r="BW474" t="s">
        <v>155</v>
      </c>
      <c r="BX474" t="s">
        <v>156</v>
      </c>
      <c r="BY474" t="s">
        <v>138</v>
      </c>
      <c r="BZ474" t="s">
        <v>786</v>
      </c>
      <c r="CA474">
        <v>6</v>
      </c>
      <c r="CC474" t="s">
        <v>138</v>
      </c>
      <c r="CK474" t="s">
        <v>139</v>
      </c>
      <c r="CO474">
        <v>2</v>
      </c>
      <c r="CP474" t="s">
        <v>138</v>
      </c>
      <c r="CQ474" t="s">
        <v>138</v>
      </c>
      <c r="CR474" t="s">
        <v>807</v>
      </c>
      <c r="CS474" t="s">
        <v>324</v>
      </c>
      <c r="CT474" t="s">
        <v>404</v>
      </c>
      <c r="CU474" t="s">
        <v>728</v>
      </c>
      <c r="CV474" t="s">
        <v>727</v>
      </c>
      <c r="DD474">
        <v>26306.25</v>
      </c>
      <c r="DE474">
        <v>57187.53</v>
      </c>
      <c r="DF474">
        <v>99999999</v>
      </c>
      <c r="DG474">
        <v>99999999</v>
      </c>
      <c r="DH474">
        <v>99999999</v>
      </c>
      <c r="DI474">
        <v>4</v>
      </c>
      <c r="DJ474" t="s">
        <v>138</v>
      </c>
      <c r="DK474">
        <v>-3800378</v>
      </c>
      <c r="DO474" t="s">
        <v>212</v>
      </c>
      <c r="DP474" t="s">
        <v>4580</v>
      </c>
      <c r="DQ474">
        <v>0</v>
      </c>
      <c r="DR474">
        <v>0</v>
      </c>
      <c r="DS474">
        <v>0</v>
      </c>
      <c r="DT474">
        <v>1</v>
      </c>
      <c r="DU474">
        <v>0</v>
      </c>
      <c r="DV474">
        <v>0</v>
      </c>
      <c r="DX474" t="s">
        <v>138</v>
      </c>
      <c r="DY474" t="s">
        <v>139</v>
      </c>
      <c r="EA474" t="s">
        <v>4581</v>
      </c>
    </row>
    <row r="475" spans="1:131" x14ac:dyDescent="0.25">
      <c r="A475" s="1">
        <v>474</v>
      </c>
      <c r="B475" s="1">
        <v>248619</v>
      </c>
      <c r="C475" s="1" t="s">
        <v>4582</v>
      </c>
      <c r="D475" s="1" t="s">
        <v>4583</v>
      </c>
      <c r="E475" s="1" t="s">
        <v>4584</v>
      </c>
      <c r="F475" s="1" t="s">
        <v>4585</v>
      </c>
      <c r="G475" s="1">
        <v>932869</v>
      </c>
      <c r="H475" s="2">
        <v>35061</v>
      </c>
      <c r="I475" s="1" t="s">
        <v>129</v>
      </c>
      <c r="J475" s="1" t="s">
        <v>130</v>
      </c>
      <c r="K475" s="1" t="s">
        <v>131</v>
      </c>
      <c r="L475" s="1" t="s">
        <v>132</v>
      </c>
      <c r="M475" s="1" t="s">
        <v>131</v>
      </c>
      <c r="N475" s="1" t="s">
        <v>130</v>
      </c>
      <c r="O475" s="1" t="s">
        <v>133</v>
      </c>
      <c r="P475" s="1" t="s">
        <v>1188</v>
      </c>
      <c r="Q475" s="1" t="s">
        <v>4586</v>
      </c>
      <c r="R475" s="1" t="s">
        <v>4587</v>
      </c>
      <c r="S475" s="1" t="s">
        <v>4588</v>
      </c>
      <c r="T475" s="1">
        <v>74016</v>
      </c>
      <c r="U475" s="2">
        <v>45568</v>
      </c>
      <c r="V475" s="1" t="s">
        <v>4589</v>
      </c>
      <c r="W475" s="1" t="s">
        <v>138</v>
      </c>
      <c r="X475" s="1" t="s">
        <v>138</v>
      </c>
      <c r="Y475" s="1" t="s">
        <v>138</v>
      </c>
      <c r="Z475" s="1" t="s">
        <v>138</v>
      </c>
      <c r="AA475" s="1" t="s">
        <v>2037</v>
      </c>
      <c r="AB475" s="1"/>
      <c r="AC475" s="1" t="s">
        <v>138</v>
      </c>
      <c r="AD475" s="1"/>
      <c r="AE475" s="1" t="s">
        <v>138</v>
      </c>
      <c r="AF475" s="1"/>
      <c r="AG475" s="1"/>
      <c r="AH475" s="1" t="s">
        <v>138</v>
      </c>
      <c r="AI475" s="1" t="s">
        <v>138</v>
      </c>
      <c r="AJ475" s="1" t="s">
        <v>138</v>
      </c>
      <c r="AK475" s="1" t="s">
        <v>138</v>
      </c>
      <c r="AL475" s="1" t="str">
        <f t="shared" si="14"/>
        <v>|Mancanza tipologia richiesta Sovvenzione</v>
      </c>
      <c r="AM475" s="1" t="s">
        <v>2111</v>
      </c>
      <c r="AN475" s="1"/>
      <c r="AO475" s="1" t="s">
        <v>144</v>
      </c>
      <c r="AP475" s="1">
        <v>0</v>
      </c>
      <c r="AQ475" s="1">
        <v>0</v>
      </c>
      <c r="AR475" s="6">
        <v>0</v>
      </c>
      <c r="AS475" s="6"/>
      <c r="AT475" s="6">
        <f t="shared" si="15"/>
        <v>0</v>
      </c>
      <c r="AW475" t="s">
        <v>138</v>
      </c>
      <c r="AY475" t="s">
        <v>146</v>
      </c>
      <c r="AZ475" t="s">
        <v>642</v>
      </c>
      <c r="BB475" t="s">
        <v>129</v>
      </c>
      <c r="BC475" t="s">
        <v>129</v>
      </c>
      <c r="BE475" t="s">
        <v>180</v>
      </c>
      <c r="BF475">
        <v>1</v>
      </c>
      <c r="BG475">
        <v>1</v>
      </c>
      <c r="BH475" t="s">
        <v>149</v>
      </c>
      <c r="BI475">
        <v>2016</v>
      </c>
      <c r="BK475">
        <v>2016</v>
      </c>
      <c r="BL475">
        <v>9</v>
      </c>
      <c r="BM475">
        <v>3</v>
      </c>
      <c r="BN475" t="s">
        <v>150</v>
      </c>
      <c r="BO475" t="s">
        <v>151</v>
      </c>
      <c r="BP475">
        <v>95</v>
      </c>
      <c r="BQ475" t="s">
        <v>1003</v>
      </c>
      <c r="BR475" t="s">
        <v>152</v>
      </c>
      <c r="BS475" t="s">
        <v>1003</v>
      </c>
      <c r="BT475" t="s">
        <v>152</v>
      </c>
      <c r="BU475" t="s">
        <v>153</v>
      </c>
      <c r="BV475" t="s">
        <v>154</v>
      </c>
      <c r="BW475" t="s">
        <v>207</v>
      </c>
      <c r="BX475" t="s">
        <v>208</v>
      </c>
      <c r="BY475" t="s">
        <v>138</v>
      </c>
      <c r="BZ475" t="s">
        <v>1004</v>
      </c>
      <c r="CA475">
        <v>2</v>
      </c>
      <c r="CC475" t="s">
        <v>138</v>
      </c>
      <c r="CD475">
        <v>932869</v>
      </c>
      <c r="CE475" t="s">
        <v>1003</v>
      </c>
      <c r="CF475" t="s">
        <v>158</v>
      </c>
      <c r="CG475" t="s">
        <v>159</v>
      </c>
      <c r="CH475" t="s">
        <v>159</v>
      </c>
      <c r="CI475" t="s">
        <v>160</v>
      </c>
      <c r="CK475" t="s">
        <v>139</v>
      </c>
      <c r="CL475" t="s">
        <v>4585</v>
      </c>
      <c r="CO475">
        <v>7</v>
      </c>
      <c r="CP475" t="s">
        <v>138</v>
      </c>
      <c r="CQ475" t="s">
        <v>138</v>
      </c>
      <c r="CR475" t="s">
        <v>711</v>
      </c>
      <c r="CS475" t="s">
        <v>324</v>
      </c>
      <c r="CT475" t="s">
        <v>163</v>
      </c>
      <c r="DD475">
        <v>26306.25</v>
      </c>
      <c r="DE475">
        <v>57187.53</v>
      </c>
      <c r="DF475">
        <v>99999999</v>
      </c>
      <c r="DG475">
        <v>99999999</v>
      </c>
      <c r="DH475">
        <v>99999999</v>
      </c>
      <c r="DI475">
        <v>4</v>
      </c>
      <c r="DJ475" t="s">
        <v>138</v>
      </c>
      <c r="DK475">
        <v>-3800378</v>
      </c>
      <c r="DX475" t="s">
        <v>324</v>
      </c>
      <c r="DY475" t="s">
        <v>324</v>
      </c>
      <c r="EA475" t="s">
        <v>1352</v>
      </c>
    </row>
    <row r="476" spans="1:131" x14ac:dyDescent="0.25">
      <c r="A476" s="1">
        <v>475</v>
      </c>
      <c r="B476" s="1">
        <v>228231</v>
      </c>
      <c r="C476" s="1" t="s">
        <v>4590</v>
      </c>
      <c r="D476" s="1" t="s">
        <v>3990</v>
      </c>
      <c r="E476" s="1" t="s">
        <v>4591</v>
      </c>
      <c r="F476" s="1" t="s">
        <v>4592</v>
      </c>
      <c r="G476" s="1">
        <v>890589</v>
      </c>
      <c r="H476" s="2">
        <v>34523</v>
      </c>
      <c r="I476" s="1" t="s">
        <v>129</v>
      </c>
      <c r="J476" s="1" t="s">
        <v>130</v>
      </c>
      <c r="K476" s="1" t="s">
        <v>131</v>
      </c>
      <c r="L476" s="1" t="s">
        <v>132</v>
      </c>
      <c r="M476" s="1" t="s">
        <v>131</v>
      </c>
      <c r="N476" s="1" t="s">
        <v>130</v>
      </c>
      <c r="O476" s="1" t="s">
        <v>171</v>
      </c>
      <c r="P476" s="1" t="s">
        <v>1074</v>
      </c>
      <c r="Q476" s="1" t="s">
        <v>2014</v>
      </c>
      <c r="R476" s="1" t="s">
        <v>4593</v>
      </c>
      <c r="S476" s="1" t="s">
        <v>4594</v>
      </c>
      <c r="T476" s="1">
        <v>24048</v>
      </c>
      <c r="U476" s="2">
        <v>45587</v>
      </c>
      <c r="V476" s="1" t="s">
        <v>4595</v>
      </c>
      <c r="W476" s="1" t="s">
        <v>138</v>
      </c>
      <c r="X476" s="1" t="s">
        <v>138</v>
      </c>
      <c r="Y476" s="1" t="s">
        <v>138</v>
      </c>
      <c r="Z476" s="1" t="s">
        <v>138</v>
      </c>
      <c r="AA476" s="1" t="s">
        <v>2037</v>
      </c>
      <c r="AB476" s="1"/>
      <c r="AC476" s="1" t="s">
        <v>138</v>
      </c>
      <c r="AD476" s="1"/>
      <c r="AE476" s="1" t="s">
        <v>138</v>
      </c>
      <c r="AF476" s="1" t="s">
        <v>2110</v>
      </c>
      <c r="AG476" s="1"/>
      <c r="AH476" s="1" t="s">
        <v>138</v>
      </c>
      <c r="AI476" s="1" t="s">
        <v>138</v>
      </c>
      <c r="AJ476" s="1" t="s">
        <v>138</v>
      </c>
      <c r="AK476" s="1" t="s">
        <v>138</v>
      </c>
      <c r="AL476" s="1" t="str">
        <f t="shared" si="14"/>
        <v>|Mancanza tipologia richiesta Sovvenzione</v>
      </c>
      <c r="AM476" s="1" t="s">
        <v>2111</v>
      </c>
      <c r="AN476" s="1"/>
      <c r="AO476" s="1" t="s">
        <v>144</v>
      </c>
      <c r="AP476" s="1">
        <v>0</v>
      </c>
      <c r="AQ476" s="1">
        <v>0</v>
      </c>
      <c r="AR476" s="6">
        <v>0</v>
      </c>
      <c r="AS476" s="6"/>
      <c r="AT476" s="6">
        <f t="shared" si="15"/>
        <v>0</v>
      </c>
      <c r="AW476" t="s">
        <v>138</v>
      </c>
      <c r="AY476" t="s">
        <v>428</v>
      </c>
      <c r="AZ476" t="s">
        <v>470</v>
      </c>
      <c r="BA476" t="s">
        <v>139</v>
      </c>
      <c r="BB476" t="s">
        <v>139</v>
      </c>
      <c r="BC476" t="s">
        <v>139</v>
      </c>
      <c r="BE476" t="s">
        <v>180</v>
      </c>
      <c r="BF476">
        <v>1</v>
      </c>
      <c r="BG476">
        <v>2</v>
      </c>
      <c r="BH476" t="s">
        <v>149</v>
      </c>
      <c r="BI476">
        <v>2021</v>
      </c>
      <c r="BK476">
        <v>2021</v>
      </c>
      <c r="BL476">
        <v>4</v>
      </c>
      <c r="BM476">
        <v>3</v>
      </c>
      <c r="BN476" t="s">
        <v>150</v>
      </c>
      <c r="BO476" t="s">
        <v>151</v>
      </c>
      <c r="BP476">
        <v>94</v>
      </c>
      <c r="BQ476" t="s">
        <v>2975</v>
      </c>
      <c r="BR476" t="s">
        <v>152</v>
      </c>
      <c r="BS476" t="s">
        <v>2975</v>
      </c>
      <c r="BT476" t="s">
        <v>152</v>
      </c>
      <c r="BU476" t="s">
        <v>153</v>
      </c>
      <c r="BV476" t="s">
        <v>154</v>
      </c>
      <c r="BW476" t="s">
        <v>207</v>
      </c>
      <c r="BX476" t="s">
        <v>208</v>
      </c>
      <c r="BY476" t="s">
        <v>138</v>
      </c>
      <c r="BZ476" t="s">
        <v>2976</v>
      </c>
      <c r="CA476">
        <v>2</v>
      </c>
      <c r="CC476" t="s">
        <v>138</v>
      </c>
      <c r="CD476">
        <v>890589</v>
      </c>
      <c r="CE476" t="s">
        <v>2975</v>
      </c>
      <c r="CF476" t="s">
        <v>158</v>
      </c>
      <c r="CG476" t="s">
        <v>159</v>
      </c>
      <c r="CH476" t="s">
        <v>159</v>
      </c>
      <c r="CI476" t="s">
        <v>1058</v>
      </c>
      <c r="CK476" t="s">
        <v>139</v>
      </c>
      <c r="CL476" t="s">
        <v>4592</v>
      </c>
      <c r="CO476">
        <v>2</v>
      </c>
      <c r="CP476" t="s">
        <v>138</v>
      </c>
      <c r="CQ476" t="s">
        <v>138</v>
      </c>
      <c r="CR476" t="s">
        <v>2797</v>
      </c>
      <c r="CS476" t="s">
        <v>324</v>
      </c>
      <c r="CT476" t="s">
        <v>163</v>
      </c>
      <c r="DD476">
        <v>26306.25</v>
      </c>
      <c r="DE476">
        <v>57187.53</v>
      </c>
      <c r="DF476">
        <v>99999999</v>
      </c>
      <c r="DG476">
        <v>99999999</v>
      </c>
      <c r="DH476">
        <v>99999999</v>
      </c>
      <c r="DI476">
        <v>4</v>
      </c>
      <c r="DJ476" t="s">
        <v>138</v>
      </c>
      <c r="DK476">
        <v>-3800378</v>
      </c>
      <c r="DX476" t="s">
        <v>324</v>
      </c>
      <c r="DY476" t="s">
        <v>324</v>
      </c>
      <c r="EA476" t="s">
        <v>1352</v>
      </c>
    </row>
    <row r="477" spans="1:131" x14ac:dyDescent="0.25">
      <c r="A477" s="1">
        <v>476</v>
      </c>
      <c r="B477" s="1">
        <v>248169</v>
      </c>
      <c r="C477" s="1" t="s">
        <v>4596</v>
      </c>
      <c r="D477" s="1" t="s">
        <v>3782</v>
      </c>
      <c r="E477" s="1" t="s">
        <v>4597</v>
      </c>
      <c r="F477" s="1" t="s">
        <v>4598</v>
      </c>
      <c r="G477" s="1">
        <v>932772</v>
      </c>
      <c r="H477" s="2">
        <v>34499</v>
      </c>
      <c r="I477" s="1" t="s">
        <v>129</v>
      </c>
      <c r="J477" s="1" t="s">
        <v>130</v>
      </c>
      <c r="K477" s="1" t="s">
        <v>131</v>
      </c>
      <c r="L477" s="1" t="s">
        <v>132</v>
      </c>
      <c r="M477" s="1" t="s">
        <v>131</v>
      </c>
      <c r="N477" s="1" t="s">
        <v>130</v>
      </c>
      <c r="O477" s="1" t="s">
        <v>171</v>
      </c>
      <c r="P477" s="1" t="s">
        <v>1074</v>
      </c>
      <c r="Q477" s="1" t="s">
        <v>4599</v>
      </c>
      <c r="R477" s="1" t="s">
        <v>4600</v>
      </c>
      <c r="S477" s="1" t="s">
        <v>4601</v>
      </c>
      <c r="T477" s="1">
        <v>24040</v>
      </c>
      <c r="U477" s="2">
        <v>45764</v>
      </c>
      <c r="V477" s="1" t="s">
        <v>4602</v>
      </c>
      <c r="W477" s="1" t="s">
        <v>138</v>
      </c>
      <c r="X477" s="1" t="s">
        <v>138</v>
      </c>
      <c r="Y477" s="1" t="s">
        <v>138</v>
      </c>
      <c r="Z477" s="1" t="s">
        <v>138</v>
      </c>
      <c r="AA477" s="1" t="s">
        <v>2037</v>
      </c>
      <c r="AB477" s="1"/>
      <c r="AC477" s="1" t="s">
        <v>138</v>
      </c>
      <c r="AD477" s="1"/>
      <c r="AE477" s="1" t="s">
        <v>138</v>
      </c>
      <c r="AF477" s="1" t="s">
        <v>1068</v>
      </c>
      <c r="AG477" s="1" t="s">
        <v>278</v>
      </c>
      <c r="AH477" s="1" t="s">
        <v>138</v>
      </c>
      <c r="AI477" s="1" t="s">
        <v>138</v>
      </c>
      <c r="AJ477" s="1" t="s">
        <v>138</v>
      </c>
      <c r="AK477" s="1" t="s">
        <v>138</v>
      </c>
      <c r="AL477" s="1" t="str">
        <f t="shared" si="14"/>
        <v>|Totale Anni Carriera non conformi al Bando|Altra Laurea</v>
      </c>
      <c r="AM477" s="1"/>
      <c r="AN477" s="1"/>
      <c r="AO477" s="1" t="s">
        <v>144</v>
      </c>
      <c r="AP477" s="1">
        <v>0</v>
      </c>
      <c r="AQ477" s="1">
        <v>0</v>
      </c>
      <c r="AR477" s="6">
        <v>0</v>
      </c>
      <c r="AS477" s="6"/>
      <c r="AT477" s="6">
        <f t="shared" si="15"/>
        <v>0</v>
      </c>
      <c r="AV477" t="str">
        <f>CR477</f>
        <v>|Totale Anni Carriera non conformi al Bando|Altra Laurea</v>
      </c>
      <c r="AW477" t="s">
        <v>138</v>
      </c>
      <c r="AY477" t="s">
        <v>280</v>
      </c>
      <c r="BB477" t="s">
        <v>281</v>
      </c>
      <c r="BC477" t="s">
        <v>281</v>
      </c>
      <c r="BE477" t="s">
        <v>180</v>
      </c>
      <c r="BF477">
        <v>1</v>
      </c>
      <c r="BG477">
        <v>1</v>
      </c>
      <c r="BH477" t="s">
        <v>149</v>
      </c>
      <c r="BI477">
        <v>2021</v>
      </c>
      <c r="BK477">
        <v>2021</v>
      </c>
      <c r="BL477">
        <v>4</v>
      </c>
      <c r="BM477">
        <v>3</v>
      </c>
      <c r="BN477" t="s">
        <v>150</v>
      </c>
      <c r="BO477" t="s">
        <v>151</v>
      </c>
      <c r="BP477">
        <v>95</v>
      </c>
      <c r="BQ477" t="s">
        <v>1003</v>
      </c>
      <c r="BR477" t="s">
        <v>152</v>
      </c>
      <c r="BS477" t="s">
        <v>1003</v>
      </c>
      <c r="BT477" t="s">
        <v>152</v>
      </c>
      <c r="BU477" t="s">
        <v>153</v>
      </c>
      <c r="BV477" t="s">
        <v>154</v>
      </c>
      <c r="BW477" t="s">
        <v>207</v>
      </c>
      <c r="BX477" t="s">
        <v>208</v>
      </c>
      <c r="BY477" t="s">
        <v>138</v>
      </c>
      <c r="BZ477" t="s">
        <v>1004</v>
      </c>
      <c r="CA477">
        <v>2</v>
      </c>
      <c r="CC477" t="s">
        <v>139</v>
      </c>
      <c r="CD477">
        <v>932772</v>
      </c>
      <c r="CE477" t="s">
        <v>1003</v>
      </c>
      <c r="CF477" t="s">
        <v>158</v>
      </c>
      <c r="CG477" t="s">
        <v>159</v>
      </c>
      <c r="CH477" t="s">
        <v>159</v>
      </c>
      <c r="CI477" t="s">
        <v>160</v>
      </c>
      <c r="CK477" t="s">
        <v>138</v>
      </c>
      <c r="CL477" t="s">
        <v>4598</v>
      </c>
      <c r="CO477">
        <v>2</v>
      </c>
      <c r="CP477" t="s">
        <v>138</v>
      </c>
      <c r="CQ477" t="s">
        <v>138</v>
      </c>
      <c r="CR477" t="s">
        <v>2715</v>
      </c>
      <c r="CS477" t="s">
        <v>324</v>
      </c>
      <c r="CT477" t="s">
        <v>163</v>
      </c>
      <c r="DD477">
        <v>26306.25</v>
      </c>
      <c r="DE477">
        <v>57187.53</v>
      </c>
      <c r="DF477">
        <v>99999999</v>
      </c>
      <c r="DG477">
        <v>99999999</v>
      </c>
      <c r="DH477">
        <v>99999999</v>
      </c>
      <c r="DI477">
        <v>4</v>
      </c>
      <c r="DJ477" t="s">
        <v>138</v>
      </c>
      <c r="DK477">
        <v>-3800378</v>
      </c>
      <c r="DX477" t="s">
        <v>324</v>
      </c>
      <c r="DY477" t="s">
        <v>324</v>
      </c>
      <c r="EA477" t="s">
        <v>1352</v>
      </c>
    </row>
    <row r="478" spans="1:131" x14ac:dyDescent="0.25">
      <c r="A478" s="1">
        <v>477</v>
      </c>
      <c r="B478" s="1">
        <v>249239</v>
      </c>
      <c r="C478" s="1" t="s">
        <v>4603</v>
      </c>
      <c r="D478" s="1" t="s">
        <v>4604</v>
      </c>
      <c r="E478" s="1" t="s">
        <v>4605</v>
      </c>
      <c r="F478" s="1" t="s">
        <v>4606</v>
      </c>
      <c r="G478" s="1">
        <v>932633</v>
      </c>
      <c r="H478" s="2">
        <v>34297</v>
      </c>
      <c r="I478" s="1" t="s">
        <v>129</v>
      </c>
      <c r="J478" s="1" t="s">
        <v>130</v>
      </c>
      <c r="K478" s="1" t="s">
        <v>131</v>
      </c>
      <c r="L478" s="1" t="s">
        <v>132</v>
      </c>
      <c r="M478" s="1" t="s">
        <v>131</v>
      </c>
      <c r="N478" s="1" t="s">
        <v>130</v>
      </c>
      <c r="O478" s="1" t="s">
        <v>3140</v>
      </c>
      <c r="P478" s="1" t="s">
        <v>3185</v>
      </c>
      <c r="Q478" s="1" t="s">
        <v>4607</v>
      </c>
      <c r="R478" s="1"/>
      <c r="S478" s="1" t="s">
        <v>4608</v>
      </c>
      <c r="T478" s="1">
        <v>84029</v>
      </c>
      <c r="U478" s="2">
        <v>45692</v>
      </c>
      <c r="V478" s="1" t="s">
        <v>4609</v>
      </c>
      <c r="W478" s="1" t="s">
        <v>138</v>
      </c>
      <c r="X478" s="1" t="s">
        <v>138</v>
      </c>
      <c r="Y478" s="1" t="s">
        <v>138</v>
      </c>
      <c r="Z478" s="1" t="s">
        <v>138</v>
      </c>
      <c r="AA478" s="1" t="s">
        <v>2037</v>
      </c>
      <c r="AB478" s="1"/>
      <c r="AC478" s="1" t="s">
        <v>138</v>
      </c>
      <c r="AD478" s="1"/>
      <c r="AE478" s="1" t="s">
        <v>138</v>
      </c>
      <c r="AF478" s="1" t="s">
        <v>2110</v>
      </c>
      <c r="AG478" s="1"/>
      <c r="AH478" s="1" t="s">
        <v>138</v>
      </c>
      <c r="AI478" s="1" t="s">
        <v>138</v>
      </c>
      <c r="AJ478" s="1" t="s">
        <v>138</v>
      </c>
      <c r="AK478" s="1" t="s">
        <v>138</v>
      </c>
      <c r="AL478" s="1" t="str">
        <f t="shared" si="14"/>
        <v>|Mancanza tipologia richiesta Sovvenzione</v>
      </c>
      <c r="AM478" s="1" t="s">
        <v>2111</v>
      </c>
      <c r="AN478" s="1"/>
      <c r="AO478" s="1" t="s">
        <v>144</v>
      </c>
      <c r="AP478" s="1">
        <v>0</v>
      </c>
      <c r="AQ478" s="1">
        <v>0</v>
      </c>
      <c r="AR478" s="6">
        <v>0</v>
      </c>
      <c r="AS478" s="6"/>
      <c r="AT478" s="6">
        <f t="shared" si="15"/>
        <v>0</v>
      </c>
      <c r="AW478" t="s">
        <v>138</v>
      </c>
      <c r="AY478" t="s">
        <v>146</v>
      </c>
      <c r="AZ478" t="s">
        <v>1751</v>
      </c>
      <c r="BB478" t="s">
        <v>129</v>
      </c>
      <c r="BC478" t="s">
        <v>129</v>
      </c>
      <c r="BE478" t="s">
        <v>180</v>
      </c>
      <c r="BF478">
        <v>1</v>
      </c>
      <c r="BG478">
        <v>5</v>
      </c>
      <c r="BH478" t="s">
        <v>415</v>
      </c>
      <c r="BI478">
        <v>2011</v>
      </c>
      <c r="BJ478">
        <v>2016</v>
      </c>
      <c r="BK478">
        <v>2011</v>
      </c>
      <c r="BL478">
        <v>14</v>
      </c>
      <c r="BM478">
        <v>6</v>
      </c>
      <c r="BN478" t="s">
        <v>150</v>
      </c>
      <c r="BO478" t="s">
        <v>151</v>
      </c>
      <c r="BP478">
        <v>90</v>
      </c>
      <c r="BQ478">
        <v>581</v>
      </c>
      <c r="BR478" t="s">
        <v>152</v>
      </c>
      <c r="BS478">
        <v>581</v>
      </c>
      <c r="BT478" t="s">
        <v>152</v>
      </c>
      <c r="BU478" t="s">
        <v>153</v>
      </c>
      <c r="BV478" t="s">
        <v>154</v>
      </c>
      <c r="BW478" t="s">
        <v>155</v>
      </c>
      <c r="BX478" t="s">
        <v>156</v>
      </c>
      <c r="BY478" t="s">
        <v>138</v>
      </c>
      <c r="BZ478" t="s">
        <v>157</v>
      </c>
      <c r="CA478">
        <v>5</v>
      </c>
      <c r="CC478" t="s">
        <v>138</v>
      </c>
      <c r="CD478">
        <v>932633</v>
      </c>
      <c r="CE478">
        <v>581</v>
      </c>
      <c r="CF478" t="s">
        <v>158</v>
      </c>
      <c r="CG478" t="s">
        <v>159</v>
      </c>
      <c r="CH478" t="s">
        <v>159</v>
      </c>
      <c r="CI478" t="s">
        <v>1058</v>
      </c>
      <c r="CK478" t="s">
        <v>139</v>
      </c>
      <c r="CL478" t="s">
        <v>4606</v>
      </c>
      <c r="CO478">
        <v>9</v>
      </c>
      <c r="CP478" t="s">
        <v>138</v>
      </c>
      <c r="CQ478" t="s">
        <v>138</v>
      </c>
      <c r="CR478" t="s">
        <v>2797</v>
      </c>
      <c r="CS478" t="s">
        <v>324</v>
      </c>
      <c r="CT478" t="s">
        <v>163</v>
      </c>
      <c r="DD478">
        <v>26306.25</v>
      </c>
      <c r="DE478">
        <v>57187.53</v>
      </c>
      <c r="DF478">
        <v>99999999</v>
      </c>
      <c r="DG478">
        <v>99999999</v>
      </c>
      <c r="DH478">
        <v>99999999</v>
      </c>
      <c r="DI478">
        <v>4</v>
      </c>
      <c r="DJ478" t="s">
        <v>138</v>
      </c>
      <c r="DK478">
        <v>-3800378</v>
      </c>
      <c r="DX478" t="s">
        <v>324</v>
      </c>
      <c r="DY478" t="s">
        <v>324</v>
      </c>
      <c r="EA478" t="s">
        <v>1352</v>
      </c>
    </row>
    <row r="479" spans="1:131" x14ac:dyDescent="0.25">
      <c r="A479" s="1">
        <v>478</v>
      </c>
      <c r="B479" s="1">
        <v>247647</v>
      </c>
      <c r="C479" s="1" t="s">
        <v>4610</v>
      </c>
      <c r="D479" s="1" t="s">
        <v>4344</v>
      </c>
      <c r="E479" s="1" t="s">
        <v>4611</v>
      </c>
      <c r="F479" s="1" t="s">
        <v>4612</v>
      </c>
      <c r="G479" s="1">
        <v>926955</v>
      </c>
      <c r="H479" s="2">
        <v>33801</v>
      </c>
      <c r="I479" s="1" t="s">
        <v>129</v>
      </c>
      <c r="J479" s="1" t="s">
        <v>130</v>
      </c>
      <c r="K479" s="1" t="s">
        <v>131</v>
      </c>
      <c r="L479" s="1" t="s">
        <v>132</v>
      </c>
      <c r="M479" s="1" t="s">
        <v>131</v>
      </c>
      <c r="N479" s="1" t="s">
        <v>130</v>
      </c>
      <c r="O479" s="1" t="s">
        <v>1199</v>
      </c>
      <c r="P479" s="1" t="s">
        <v>1200</v>
      </c>
      <c r="Q479" s="1" t="s">
        <v>4613</v>
      </c>
      <c r="R479" s="1" t="s">
        <v>4613</v>
      </c>
      <c r="S479" s="1" t="s">
        <v>4614</v>
      </c>
      <c r="T479" s="1">
        <v>28066</v>
      </c>
      <c r="U479" s="2">
        <v>45693</v>
      </c>
      <c r="V479" s="1" t="s">
        <v>4615</v>
      </c>
      <c r="W479" s="1" t="s">
        <v>138</v>
      </c>
      <c r="X479" s="1" t="s">
        <v>138</v>
      </c>
      <c r="Y479" s="1" t="s">
        <v>138</v>
      </c>
      <c r="Z479" s="1" t="s">
        <v>138</v>
      </c>
      <c r="AA479" s="1" t="s">
        <v>2037</v>
      </c>
      <c r="AB479" s="1"/>
      <c r="AC479" s="1" t="s">
        <v>138</v>
      </c>
      <c r="AD479" s="1"/>
      <c r="AE479" s="1" t="s">
        <v>138</v>
      </c>
      <c r="AF479" s="1" t="s">
        <v>2060</v>
      </c>
      <c r="AG479" s="1" t="s">
        <v>2048</v>
      </c>
      <c r="AH479" s="1" t="s">
        <v>138</v>
      </c>
      <c r="AI479" s="1" t="s">
        <v>138</v>
      </c>
      <c r="AJ479" s="1" t="s">
        <v>138</v>
      </c>
      <c r="AK479" s="1" t="s">
        <v>138</v>
      </c>
      <c r="AL479" s="1" t="str">
        <f t="shared" si="14"/>
        <v>|Istruttoria Documenti NON Conforme</v>
      </c>
      <c r="AM479" s="1" t="s">
        <v>307</v>
      </c>
      <c r="AN479" s="1"/>
      <c r="AO479" s="1" t="s">
        <v>144</v>
      </c>
      <c r="AP479" s="1">
        <v>0</v>
      </c>
      <c r="AQ479" s="1">
        <v>0</v>
      </c>
      <c r="AR479" s="6">
        <v>0</v>
      </c>
      <c r="AS479" s="6"/>
      <c r="AT479" s="6">
        <f t="shared" si="15"/>
        <v>0</v>
      </c>
      <c r="AW479" t="s">
        <v>138</v>
      </c>
      <c r="AY479" t="s">
        <v>146</v>
      </c>
      <c r="AZ479" t="s">
        <v>642</v>
      </c>
      <c r="BB479" t="s">
        <v>129</v>
      </c>
      <c r="BC479" t="s">
        <v>129</v>
      </c>
      <c r="BE479" t="s">
        <v>180</v>
      </c>
      <c r="BF479">
        <v>1</v>
      </c>
      <c r="BG479">
        <v>1</v>
      </c>
      <c r="BH479" t="s">
        <v>149</v>
      </c>
      <c r="BI479">
        <v>2011</v>
      </c>
      <c r="BJ479">
        <v>2011</v>
      </c>
      <c r="BK479">
        <v>2011</v>
      </c>
      <c r="BL479">
        <v>14</v>
      </c>
      <c r="BM479">
        <v>6</v>
      </c>
      <c r="BN479" t="s">
        <v>150</v>
      </c>
      <c r="BO479" t="s">
        <v>151</v>
      </c>
      <c r="BP479">
        <v>90</v>
      </c>
      <c r="BQ479">
        <v>581</v>
      </c>
      <c r="BR479" t="s">
        <v>152</v>
      </c>
      <c r="BS479">
        <v>581</v>
      </c>
      <c r="BT479" t="s">
        <v>152</v>
      </c>
      <c r="BU479" t="s">
        <v>153</v>
      </c>
      <c r="BV479" t="s">
        <v>154</v>
      </c>
      <c r="BW479" t="s">
        <v>155</v>
      </c>
      <c r="BX479" t="s">
        <v>156</v>
      </c>
      <c r="BY479" t="s">
        <v>138</v>
      </c>
      <c r="BZ479" t="s">
        <v>157</v>
      </c>
      <c r="CA479">
        <v>5</v>
      </c>
      <c r="CB479" t="s">
        <v>138</v>
      </c>
      <c r="CC479" t="s">
        <v>138</v>
      </c>
      <c r="CD479">
        <v>926955</v>
      </c>
      <c r="CE479">
        <v>581</v>
      </c>
      <c r="CF479" t="s">
        <v>158</v>
      </c>
      <c r="CG479" t="s">
        <v>159</v>
      </c>
      <c r="CH479" t="s">
        <v>159</v>
      </c>
      <c r="CI479" t="s">
        <v>160</v>
      </c>
      <c r="CK479" t="s">
        <v>138</v>
      </c>
      <c r="CL479" t="s">
        <v>4612</v>
      </c>
      <c r="CO479">
        <v>9</v>
      </c>
      <c r="CP479" t="s">
        <v>138</v>
      </c>
      <c r="CQ479" t="s">
        <v>138</v>
      </c>
      <c r="CR479" t="s">
        <v>711</v>
      </c>
      <c r="CS479" t="s">
        <v>324</v>
      </c>
      <c r="CT479" t="s">
        <v>163</v>
      </c>
      <c r="DD479">
        <v>26306.25</v>
      </c>
      <c r="DE479">
        <v>57187.53</v>
      </c>
      <c r="DF479">
        <v>99999999</v>
      </c>
      <c r="DG479">
        <v>99999999</v>
      </c>
      <c r="DH479">
        <v>99999999</v>
      </c>
      <c r="DI479">
        <v>4</v>
      </c>
      <c r="DJ479" t="s">
        <v>138</v>
      </c>
      <c r="DK479">
        <v>-3800378</v>
      </c>
      <c r="DX479" t="s">
        <v>324</v>
      </c>
      <c r="DY479" t="s">
        <v>324</v>
      </c>
      <c r="EA479" t="s">
        <v>1352</v>
      </c>
    </row>
    <row r="480" spans="1:131" x14ac:dyDescent="0.25">
      <c r="A480" s="1">
        <v>479</v>
      </c>
      <c r="B480" s="1">
        <v>249311</v>
      </c>
      <c r="C480" s="1" t="s">
        <v>4616</v>
      </c>
      <c r="D480" s="1" t="s">
        <v>4617</v>
      </c>
      <c r="E480" s="1" t="s">
        <v>4618</v>
      </c>
      <c r="F480" s="1" t="s">
        <v>4619</v>
      </c>
      <c r="G480" s="1">
        <v>919151</v>
      </c>
      <c r="H480" s="2">
        <v>32378</v>
      </c>
      <c r="I480" s="1" t="s">
        <v>129</v>
      </c>
      <c r="J480" s="1" t="s">
        <v>1682</v>
      </c>
      <c r="K480" s="1" t="s">
        <v>131</v>
      </c>
      <c r="L480" s="1" t="s">
        <v>132</v>
      </c>
      <c r="M480" s="1" t="s">
        <v>131</v>
      </c>
      <c r="N480" s="1" t="s">
        <v>130</v>
      </c>
      <c r="O480" s="1" t="s">
        <v>171</v>
      </c>
      <c r="P480" s="1" t="s">
        <v>273</v>
      </c>
      <c r="Q480" s="1" t="s">
        <v>158</v>
      </c>
      <c r="R480" s="1" t="s">
        <v>158</v>
      </c>
      <c r="S480" s="1" t="s">
        <v>4620</v>
      </c>
      <c r="T480" s="1">
        <v>20161</v>
      </c>
      <c r="U480" s="2">
        <v>45706</v>
      </c>
      <c r="V480" s="1" t="s">
        <v>4621</v>
      </c>
      <c r="W480" s="1" t="s">
        <v>138</v>
      </c>
      <c r="X480" s="1" t="s">
        <v>138</v>
      </c>
      <c r="Y480" s="1" t="s">
        <v>139</v>
      </c>
      <c r="Z480" s="1" t="s">
        <v>138</v>
      </c>
      <c r="AA480" s="1" t="s">
        <v>2037</v>
      </c>
      <c r="AB480" s="1"/>
      <c r="AC480" s="1" t="s">
        <v>138</v>
      </c>
      <c r="AD480" s="1"/>
      <c r="AE480" s="1" t="s">
        <v>138</v>
      </c>
      <c r="AF480" s="1" t="s">
        <v>2047</v>
      </c>
      <c r="AG480" s="1" t="s">
        <v>2048</v>
      </c>
      <c r="AH480" s="1" t="s">
        <v>138</v>
      </c>
      <c r="AI480" s="1" t="s">
        <v>138</v>
      </c>
      <c r="AJ480" s="1" t="s">
        <v>138</v>
      </c>
      <c r="AK480" s="1" t="s">
        <v>138</v>
      </c>
      <c r="AL480" s="1" t="str">
        <f t="shared" si="14"/>
        <v>|Istruttoria Documenti NON Conforme</v>
      </c>
      <c r="AM480" s="1" t="s">
        <v>307</v>
      </c>
      <c r="AN480" s="1"/>
      <c r="AO480" s="1" t="s">
        <v>144</v>
      </c>
      <c r="AP480" s="1">
        <v>0</v>
      </c>
      <c r="AQ480" s="1">
        <v>0</v>
      </c>
      <c r="AR480" s="6">
        <v>0</v>
      </c>
      <c r="AS480" s="6"/>
      <c r="AT480" s="6">
        <f t="shared" si="15"/>
        <v>0</v>
      </c>
      <c r="AW480" t="s">
        <v>138</v>
      </c>
      <c r="AY480" t="s">
        <v>428</v>
      </c>
      <c r="BB480" t="s">
        <v>139</v>
      </c>
      <c r="BC480" t="s">
        <v>139</v>
      </c>
      <c r="BE480" t="s">
        <v>180</v>
      </c>
      <c r="BF480">
        <v>1</v>
      </c>
      <c r="BG480">
        <v>2</v>
      </c>
      <c r="BH480" t="s">
        <v>149</v>
      </c>
      <c r="BI480">
        <v>2023</v>
      </c>
      <c r="BK480">
        <v>2023</v>
      </c>
      <c r="BL480">
        <v>2</v>
      </c>
      <c r="BM480">
        <v>4</v>
      </c>
      <c r="BN480" t="s">
        <v>150</v>
      </c>
      <c r="BO480" t="s">
        <v>151</v>
      </c>
      <c r="BP480">
        <v>91</v>
      </c>
      <c r="BQ480" t="s">
        <v>3364</v>
      </c>
      <c r="BR480" t="s">
        <v>152</v>
      </c>
      <c r="BS480" t="s">
        <v>3364</v>
      </c>
      <c r="BT480" t="s">
        <v>152</v>
      </c>
      <c r="BU480" t="s">
        <v>153</v>
      </c>
      <c r="BV480" t="s">
        <v>182</v>
      </c>
      <c r="BW480" t="s">
        <v>183</v>
      </c>
      <c r="BX480" t="s">
        <v>184</v>
      </c>
      <c r="BY480" t="s">
        <v>138</v>
      </c>
      <c r="BZ480" t="s">
        <v>185</v>
      </c>
      <c r="CA480">
        <v>3</v>
      </c>
      <c r="CC480" t="s">
        <v>138</v>
      </c>
      <c r="CD480">
        <v>919151</v>
      </c>
      <c r="CE480" t="s">
        <v>3364</v>
      </c>
      <c r="CF480" t="s">
        <v>173</v>
      </c>
      <c r="CG480" t="s">
        <v>159</v>
      </c>
      <c r="CH480" t="s">
        <v>159</v>
      </c>
      <c r="CI480" t="s">
        <v>160</v>
      </c>
      <c r="CK480" t="s">
        <v>139</v>
      </c>
      <c r="CL480" t="s">
        <v>4619</v>
      </c>
      <c r="CO480">
        <v>-1</v>
      </c>
      <c r="CP480" t="s">
        <v>139</v>
      </c>
      <c r="CQ480" t="s">
        <v>138</v>
      </c>
      <c r="CS480" t="s">
        <v>324</v>
      </c>
      <c r="CT480" t="s">
        <v>163</v>
      </c>
      <c r="DD480">
        <v>26306.25</v>
      </c>
      <c r="DE480">
        <v>57187.53</v>
      </c>
      <c r="DF480">
        <v>99999999</v>
      </c>
      <c r="DG480">
        <v>99999999</v>
      </c>
      <c r="DH480">
        <v>99999999</v>
      </c>
      <c r="DI480">
        <v>4</v>
      </c>
      <c r="DJ480" t="s">
        <v>138</v>
      </c>
      <c r="DK480">
        <v>-3800378</v>
      </c>
      <c r="DX480" t="s">
        <v>324</v>
      </c>
      <c r="DY480" t="s">
        <v>324</v>
      </c>
      <c r="EA480" t="s">
        <v>1352</v>
      </c>
    </row>
    <row r="481" spans="1:131" x14ac:dyDescent="0.25">
      <c r="A481" s="1">
        <v>480</v>
      </c>
      <c r="B481" s="1">
        <v>242197</v>
      </c>
      <c r="C481" s="1" t="s">
        <v>4622</v>
      </c>
      <c r="D481" s="1" t="s">
        <v>1416</v>
      </c>
      <c r="E481" s="1" t="s">
        <v>4623</v>
      </c>
      <c r="F481" s="1" t="s">
        <v>4624</v>
      </c>
      <c r="G481" s="1">
        <v>913545</v>
      </c>
      <c r="H481" s="2">
        <v>32150</v>
      </c>
      <c r="I481" s="1" t="s">
        <v>129</v>
      </c>
      <c r="J481" s="1" t="s">
        <v>130</v>
      </c>
      <c r="K481" s="1" t="s">
        <v>131</v>
      </c>
      <c r="L481" s="1" t="s">
        <v>132</v>
      </c>
      <c r="M481" s="1" t="s">
        <v>131</v>
      </c>
      <c r="N481" s="1" t="s">
        <v>130</v>
      </c>
      <c r="O481" s="1" t="s">
        <v>171</v>
      </c>
      <c r="P481" s="1" t="s">
        <v>172</v>
      </c>
      <c r="Q481" s="1" t="s">
        <v>3012</v>
      </c>
      <c r="R481" s="1"/>
      <c r="S481" s="1" t="s">
        <v>4625</v>
      </c>
      <c r="T481" s="1">
        <v>20862</v>
      </c>
      <c r="U481" s="2">
        <v>45586</v>
      </c>
      <c r="V481" s="1" t="s">
        <v>4626</v>
      </c>
      <c r="W481" s="1" t="s">
        <v>138</v>
      </c>
      <c r="X481" s="1" t="s">
        <v>138</v>
      </c>
      <c r="Y481" s="1" t="s">
        <v>139</v>
      </c>
      <c r="Z481" s="1" t="s">
        <v>138</v>
      </c>
      <c r="AA481" s="1" t="s">
        <v>2037</v>
      </c>
      <c r="AB481" s="1"/>
      <c r="AC481" s="1" t="s">
        <v>138</v>
      </c>
      <c r="AD481" s="1"/>
      <c r="AE481" s="1" t="s">
        <v>138</v>
      </c>
      <c r="AF481" s="1" t="s">
        <v>2068</v>
      </c>
      <c r="AG481" s="1" t="s">
        <v>2069</v>
      </c>
      <c r="AH481" s="1" t="s">
        <v>138</v>
      </c>
      <c r="AI481" s="1" t="s">
        <v>138</v>
      </c>
      <c r="AJ481" s="1" t="s">
        <v>138</v>
      </c>
      <c r="AK481" s="1" t="s">
        <v>138</v>
      </c>
      <c r="AL481" s="1" t="str">
        <f t="shared" si="14"/>
        <v>|Istruttoria Documenti NON Conforme</v>
      </c>
      <c r="AM481" s="1" t="s">
        <v>307</v>
      </c>
      <c r="AN481" s="1"/>
      <c r="AO481" s="1" t="s">
        <v>144</v>
      </c>
      <c r="AP481" s="1">
        <v>0</v>
      </c>
      <c r="AQ481" s="1">
        <v>0</v>
      </c>
      <c r="AR481" s="6">
        <v>0</v>
      </c>
      <c r="AS481" s="6"/>
      <c r="AT481" s="6">
        <f t="shared" si="15"/>
        <v>0</v>
      </c>
      <c r="AW481" t="s">
        <v>138</v>
      </c>
      <c r="AY481" t="s">
        <v>428</v>
      </c>
      <c r="BB481" t="s">
        <v>139</v>
      </c>
      <c r="BC481" t="s">
        <v>139</v>
      </c>
      <c r="BE481" t="s">
        <v>148</v>
      </c>
      <c r="BF481">
        <v>2</v>
      </c>
      <c r="BG481">
        <v>2</v>
      </c>
      <c r="BH481" t="s">
        <v>149</v>
      </c>
      <c r="BI481">
        <v>2023</v>
      </c>
      <c r="BK481">
        <v>2023</v>
      </c>
      <c r="BL481">
        <v>2</v>
      </c>
      <c r="BM481">
        <v>4</v>
      </c>
      <c r="BN481" t="s">
        <v>150</v>
      </c>
      <c r="BO481" t="s">
        <v>151</v>
      </c>
      <c r="BP481">
        <v>94</v>
      </c>
      <c r="BQ481" t="s">
        <v>593</v>
      </c>
      <c r="BR481" t="s">
        <v>619</v>
      </c>
      <c r="BS481" t="s">
        <v>593</v>
      </c>
      <c r="BT481" t="s">
        <v>619</v>
      </c>
      <c r="BU481" t="s">
        <v>153</v>
      </c>
      <c r="BV481" t="s">
        <v>154</v>
      </c>
      <c r="BW481" t="s">
        <v>183</v>
      </c>
      <c r="BX481" t="s">
        <v>184</v>
      </c>
      <c r="BY481" t="s">
        <v>138</v>
      </c>
      <c r="BZ481" t="s">
        <v>595</v>
      </c>
      <c r="CA481">
        <v>3</v>
      </c>
      <c r="CC481" t="s">
        <v>138</v>
      </c>
      <c r="CD481">
        <v>913545</v>
      </c>
      <c r="CE481" t="s">
        <v>593</v>
      </c>
      <c r="CF481" t="s">
        <v>158</v>
      </c>
      <c r="CG481" t="s">
        <v>619</v>
      </c>
      <c r="CH481" t="s">
        <v>619</v>
      </c>
      <c r="CI481" t="s">
        <v>160</v>
      </c>
      <c r="CK481" t="s">
        <v>139</v>
      </c>
      <c r="CL481" t="s">
        <v>4624</v>
      </c>
      <c r="CO481">
        <v>-1</v>
      </c>
      <c r="CP481" t="s">
        <v>139</v>
      </c>
      <c r="CQ481" t="s">
        <v>138</v>
      </c>
      <c r="CS481" t="s">
        <v>324</v>
      </c>
      <c r="CT481" t="s">
        <v>163</v>
      </c>
      <c r="DD481">
        <v>26306.25</v>
      </c>
      <c r="DE481">
        <v>57187.53</v>
      </c>
      <c r="DF481">
        <v>99999999</v>
      </c>
      <c r="DG481">
        <v>99999999</v>
      </c>
      <c r="DH481">
        <v>99999999</v>
      </c>
      <c r="DI481">
        <v>4</v>
      </c>
      <c r="DJ481" t="s">
        <v>138</v>
      </c>
      <c r="DK481">
        <v>-3800378</v>
      </c>
      <c r="DO481" t="s">
        <v>212</v>
      </c>
      <c r="DP481" t="s">
        <v>4627</v>
      </c>
      <c r="DQ481">
        <v>3247</v>
      </c>
      <c r="DR481">
        <v>6065</v>
      </c>
      <c r="DS481">
        <v>14090</v>
      </c>
      <c r="DT481">
        <v>1.57</v>
      </c>
      <c r="DU481">
        <v>3863.06</v>
      </c>
      <c r="DV481">
        <v>3863.06</v>
      </c>
      <c r="DX481" t="s">
        <v>138</v>
      </c>
      <c r="DY481" t="s">
        <v>139</v>
      </c>
      <c r="EA481" t="s">
        <v>4581</v>
      </c>
    </row>
    <row r="482" spans="1:131" x14ac:dyDescent="0.25">
      <c r="A482" s="1">
        <v>481</v>
      </c>
      <c r="B482" s="1">
        <v>237457</v>
      </c>
      <c r="C482" s="1" t="s">
        <v>4628</v>
      </c>
      <c r="D482" s="1" t="s">
        <v>4629</v>
      </c>
      <c r="E482" s="1" t="s">
        <v>4630</v>
      </c>
      <c r="F482" s="1" t="s">
        <v>4631</v>
      </c>
      <c r="G482" s="1">
        <v>904897</v>
      </c>
      <c r="H482" s="2">
        <v>30684</v>
      </c>
      <c r="I482" s="1" t="s">
        <v>129</v>
      </c>
      <c r="J482" s="1" t="s">
        <v>130</v>
      </c>
      <c r="K482" s="1" t="s">
        <v>131</v>
      </c>
      <c r="L482" s="1" t="s">
        <v>132</v>
      </c>
      <c r="M482" s="1" t="s">
        <v>131</v>
      </c>
      <c r="N482" s="1" t="s">
        <v>130</v>
      </c>
      <c r="O482" s="1" t="s">
        <v>171</v>
      </c>
      <c r="P482" s="1" t="s">
        <v>1074</v>
      </c>
      <c r="Q482" s="1" t="s">
        <v>4632</v>
      </c>
      <c r="R482" s="1"/>
      <c r="S482" s="1" t="s">
        <v>4633</v>
      </c>
      <c r="T482" s="1">
        <v>24042</v>
      </c>
      <c r="U482" s="2">
        <v>45495</v>
      </c>
      <c r="V482" s="1" t="s">
        <v>4634</v>
      </c>
      <c r="W482" s="1" t="s">
        <v>138</v>
      </c>
      <c r="X482" s="1" t="s">
        <v>138</v>
      </c>
      <c r="Y482" s="1" t="s">
        <v>138</v>
      </c>
      <c r="Z482" s="1" t="s">
        <v>138</v>
      </c>
      <c r="AA482" s="1" t="s">
        <v>2037</v>
      </c>
      <c r="AB482" s="1"/>
      <c r="AC482" s="1" t="s">
        <v>138</v>
      </c>
      <c r="AD482" s="1"/>
      <c r="AE482" s="1" t="s">
        <v>138</v>
      </c>
      <c r="AF482" s="1" t="s">
        <v>2047</v>
      </c>
      <c r="AG482" s="1" t="s">
        <v>2048</v>
      </c>
      <c r="AH482" s="1" t="s">
        <v>138</v>
      </c>
      <c r="AI482" s="1" t="s">
        <v>138</v>
      </c>
      <c r="AJ482" s="1" t="s">
        <v>138</v>
      </c>
      <c r="AK482" s="1" t="s">
        <v>138</v>
      </c>
      <c r="AL482" s="1" t="str">
        <f t="shared" si="14"/>
        <v>|Istruttoria Documenti NON Conforme</v>
      </c>
      <c r="AM482" s="1" t="s">
        <v>307</v>
      </c>
      <c r="AN482" s="1"/>
      <c r="AO482" s="1" t="s">
        <v>144</v>
      </c>
      <c r="AP482" s="1">
        <v>0</v>
      </c>
      <c r="AQ482" s="1">
        <v>0</v>
      </c>
      <c r="AR482" s="6">
        <v>0</v>
      </c>
      <c r="AS482" s="6"/>
      <c r="AT482" s="6">
        <f t="shared" si="15"/>
        <v>0</v>
      </c>
      <c r="AW482" t="s">
        <v>138</v>
      </c>
      <c r="AY482" t="s">
        <v>428</v>
      </c>
      <c r="BB482" t="s">
        <v>139</v>
      </c>
      <c r="BC482" t="s">
        <v>139</v>
      </c>
      <c r="BE482" t="s">
        <v>148</v>
      </c>
      <c r="BF482">
        <v>2</v>
      </c>
      <c r="BG482">
        <v>2</v>
      </c>
      <c r="BH482" t="s">
        <v>1055</v>
      </c>
      <c r="BI482">
        <v>2022</v>
      </c>
      <c r="BJ482">
        <v>2023</v>
      </c>
      <c r="BK482">
        <v>2022</v>
      </c>
      <c r="BL482">
        <v>3</v>
      </c>
      <c r="BM482">
        <v>4</v>
      </c>
      <c r="BN482" t="s">
        <v>150</v>
      </c>
      <c r="BO482" t="s">
        <v>151</v>
      </c>
      <c r="BP482">
        <v>91</v>
      </c>
      <c r="BQ482" t="s">
        <v>944</v>
      </c>
      <c r="BR482" t="s">
        <v>152</v>
      </c>
      <c r="BS482" t="s">
        <v>944</v>
      </c>
      <c r="BT482" t="s">
        <v>152</v>
      </c>
      <c r="BU482" t="s">
        <v>153</v>
      </c>
      <c r="BV482" t="s">
        <v>629</v>
      </c>
      <c r="BW482" t="s">
        <v>183</v>
      </c>
      <c r="BX482" t="s">
        <v>184</v>
      </c>
      <c r="BY482" t="s">
        <v>138</v>
      </c>
      <c r="BZ482" t="s">
        <v>945</v>
      </c>
      <c r="CA482">
        <v>3</v>
      </c>
      <c r="CC482" t="s">
        <v>138</v>
      </c>
      <c r="CK482" t="s">
        <v>139</v>
      </c>
      <c r="CO482">
        <v>0</v>
      </c>
      <c r="CP482" t="s">
        <v>138</v>
      </c>
      <c r="CQ482" t="s">
        <v>138</v>
      </c>
      <c r="CR482" t="s">
        <v>2206</v>
      </c>
      <c r="CS482" t="s">
        <v>324</v>
      </c>
      <c r="CT482" t="s">
        <v>163</v>
      </c>
      <c r="DD482">
        <v>26306.25</v>
      </c>
      <c r="DE482">
        <v>57187.53</v>
      </c>
      <c r="DF482">
        <v>99999999</v>
      </c>
      <c r="DG482">
        <v>99999999</v>
      </c>
      <c r="DH482">
        <v>99999999</v>
      </c>
      <c r="DI482">
        <v>4</v>
      </c>
      <c r="DJ482" t="s">
        <v>138</v>
      </c>
      <c r="DK482">
        <v>-3800378</v>
      </c>
      <c r="DX482" t="s">
        <v>324</v>
      </c>
      <c r="DY482" t="s">
        <v>324</v>
      </c>
      <c r="EA482" t="s">
        <v>1352</v>
      </c>
    </row>
    <row r="483" spans="1:131" x14ac:dyDescent="0.25">
      <c r="A483" s="1">
        <v>482</v>
      </c>
      <c r="B483" s="1">
        <v>219098</v>
      </c>
      <c r="C483" s="1" t="s">
        <v>4635</v>
      </c>
      <c r="D483" s="1" t="s">
        <v>4636</v>
      </c>
      <c r="E483" s="1" t="s">
        <v>4637</v>
      </c>
      <c r="F483" s="1" t="s">
        <v>4638</v>
      </c>
      <c r="G483" s="1">
        <v>861042</v>
      </c>
      <c r="H483" s="2">
        <v>29972</v>
      </c>
      <c r="I483" s="1" t="s">
        <v>129</v>
      </c>
      <c r="J483" s="1" t="s">
        <v>130</v>
      </c>
      <c r="K483" s="1" t="s">
        <v>131</v>
      </c>
      <c r="L483" s="1" t="s">
        <v>132</v>
      </c>
      <c r="M483" s="1" t="s">
        <v>131</v>
      </c>
      <c r="N483" s="1" t="s">
        <v>130</v>
      </c>
      <c r="O483" s="1" t="s">
        <v>171</v>
      </c>
      <c r="P483" s="1" t="s">
        <v>1993</v>
      </c>
      <c r="Q483" s="1" t="s">
        <v>2684</v>
      </c>
      <c r="R483" s="1" t="s">
        <v>4639</v>
      </c>
      <c r="S483" s="1" t="s">
        <v>4640</v>
      </c>
      <c r="T483" s="1">
        <v>27024</v>
      </c>
      <c r="U483" s="2">
        <v>45768</v>
      </c>
      <c r="V483" s="1" t="s">
        <v>4641</v>
      </c>
      <c r="W483" s="1" t="s">
        <v>138</v>
      </c>
      <c r="X483" s="1" t="s">
        <v>138</v>
      </c>
      <c r="Y483" s="1" t="s">
        <v>138</v>
      </c>
      <c r="Z483" s="1" t="s">
        <v>138</v>
      </c>
      <c r="AA483" s="1" t="s">
        <v>2037</v>
      </c>
      <c r="AB483" s="1"/>
      <c r="AC483" s="1" t="s">
        <v>138</v>
      </c>
      <c r="AD483" s="1"/>
      <c r="AE483" s="1" t="s">
        <v>138</v>
      </c>
      <c r="AF483" s="1"/>
      <c r="AG483" s="1"/>
      <c r="AH483" s="1" t="s">
        <v>138</v>
      </c>
      <c r="AI483" s="1" t="s">
        <v>138</v>
      </c>
      <c r="AJ483" s="1" t="s">
        <v>138</v>
      </c>
      <c r="AK483" s="1" t="s">
        <v>138</v>
      </c>
      <c r="AL483" s="1" t="str">
        <f t="shared" si="14"/>
        <v>|Mancanza tipologia richiesta Sovvenzione</v>
      </c>
      <c r="AM483" s="1" t="s">
        <v>2111</v>
      </c>
      <c r="AN483" s="1"/>
      <c r="AO483" s="1" t="s">
        <v>144</v>
      </c>
      <c r="AP483" s="1">
        <v>0</v>
      </c>
      <c r="AQ483" s="1">
        <v>0</v>
      </c>
      <c r="AR483" s="6">
        <v>0</v>
      </c>
      <c r="AS483" s="6"/>
      <c r="AT483" s="6">
        <f t="shared" si="15"/>
        <v>0</v>
      </c>
      <c r="AW483" t="s">
        <v>138</v>
      </c>
      <c r="AY483" t="s">
        <v>146</v>
      </c>
      <c r="AZ483" t="s">
        <v>642</v>
      </c>
      <c r="BB483" t="s">
        <v>129</v>
      </c>
      <c r="BC483" t="s">
        <v>129</v>
      </c>
      <c r="BE483" t="s">
        <v>180</v>
      </c>
      <c r="BF483">
        <v>1</v>
      </c>
      <c r="BG483">
        <v>3</v>
      </c>
      <c r="BH483" t="s">
        <v>2229</v>
      </c>
      <c r="BI483">
        <v>2019</v>
      </c>
      <c r="BK483">
        <v>2019</v>
      </c>
      <c r="BL483">
        <v>6</v>
      </c>
      <c r="BM483">
        <v>4</v>
      </c>
      <c r="BN483" t="s">
        <v>150</v>
      </c>
      <c r="BO483" t="s">
        <v>151</v>
      </c>
      <c r="BP483">
        <v>94</v>
      </c>
      <c r="BQ483" t="s">
        <v>1134</v>
      </c>
      <c r="BR483" t="s">
        <v>152</v>
      </c>
      <c r="BS483" t="s">
        <v>1134</v>
      </c>
      <c r="BT483" t="s">
        <v>152</v>
      </c>
      <c r="BU483" t="s">
        <v>153</v>
      </c>
      <c r="BV483" t="s">
        <v>154</v>
      </c>
      <c r="BW483" t="s">
        <v>183</v>
      </c>
      <c r="BX483" t="s">
        <v>184</v>
      </c>
      <c r="BY483" t="s">
        <v>138</v>
      </c>
      <c r="BZ483" t="s">
        <v>1025</v>
      </c>
      <c r="CA483">
        <v>3</v>
      </c>
      <c r="CC483" t="s">
        <v>138</v>
      </c>
      <c r="CD483">
        <v>861042</v>
      </c>
      <c r="CE483" t="s">
        <v>1134</v>
      </c>
      <c r="CF483" t="s">
        <v>158</v>
      </c>
      <c r="CG483" t="s">
        <v>159</v>
      </c>
      <c r="CH483" t="s">
        <v>159</v>
      </c>
      <c r="CI483" t="s">
        <v>266</v>
      </c>
      <c r="CJ483" t="s">
        <v>4642</v>
      </c>
      <c r="CK483" t="s">
        <v>139</v>
      </c>
      <c r="CL483" t="s">
        <v>4638</v>
      </c>
      <c r="CO483">
        <v>3</v>
      </c>
      <c r="CP483" t="s">
        <v>138</v>
      </c>
      <c r="CQ483" t="s">
        <v>138</v>
      </c>
      <c r="CR483" t="s">
        <v>711</v>
      </c>
      <c r="CS483" t="s">
        <v>324</v>
      </c>
      <c r="CT483" t="s">
        <v>163</v>
      </c>
      <c r="DD483">
        <v>26306.25</v>
      </c>
      <c r="DE483">
        <v>57187.53</v>
      </c>
      <c r="DF483">
        <v>99999999</v>
      </c>
      <c r="DG483">
        <v>99999999</v>
      </c>
      <c r="DH483">
        <v>99999999</v>
      </c>
      <c r="DI483">
        <v>4</v>
      </c>
      <c r="DJ483" t="s">
        <v>138</v>
      </c>
      <c r="DK483">
        <v>-3800378</v>
      </c>
      <c r="DX483" t="s">
        <v>324</v>
      </c>
      <c r="DY483" t="s">
        <v>324</v>
      </c>
      <c r="EA483" t="s">
        <v>1352</v>
      </c>
    </row>
    <row r="484" spans="1:131" x14ac:dyDescent="0.25">
      <c r="A484" s="1">
        <v>483</v>
      </c>
      <c r="B484" s="1">
        <v>245525</v>
      </c>
      <c r="C484" s="1" t="s">
        <v>4643</v>
      </c>
      <c r="D484" s="1" t="s">
        <v>4644</v>
      </c>
      <c r="E484" s="1" t="s">
        <v>4645</v>
      </c>
      <c r="F484" s="1" t="s">
        <v>4646</v>
      </c>
      <c r="G484" s="1"/>
      <c r="H484" s="2">
        <v>28453</v>
      </c>
      <c r="I484" s="1" t="s">
        <v>170</v>
      </c>
      <c r="J484" s="1" t="s">
        <v>130</v>
      </c>
      <c r="K484" s="1" t="s">
        <v>131</v>
      </c>
      <c r="L484" s="1" t="s">
        <v>132</v>
      </c>
      <c r="M484" s="1" t="s">
        <v>131</v>
      </c>
      <c r="N484" s="1" t="s">
        <v>130</v>
      </c>
      <c r="O484" s="1" t="s">
        <v>573</v>
      </c>
      <c r="P484" s="1" t="s">
        <v>4647</v>
      </c>
      <c r="Q484" s="1" t="s">
        <v>4648</v>
      </c>
      <c r="R484" s="1" t="s">
        <v>4649</v>
      </c>
      <c r="S484" s="1" t="s">
        <v>4650</v>
      </c>
      <c r="T484" s="1">
        <v>31100</v>
      </c>
      <c r="U484" s="2">
        <v>45525</v>
      </c>
      <c r="V484" s="1" t="s">
        <v>4651</v>
      </c>
      <c r="W484" s="1" t="s">
        <v>138</v>
      </c>
      <c r="X484" s="1" t="s">
        <v>138</v>
      </c>
      <c r="Y484" s="1" t="s">
        <v>138</v>
      </c>
      <c r="Z484" s="1" t="s">
        <v>138</v>
      </c>
      <c r="AA484" s="1" t="s">
        <v>2037</v>
      </c>
      <c r="AB484" s="1"/>
      <c r="AC484" s="1" t="s">
        <v>138</v>
      </c>
      <c r="AD484" s="1"/>
      <c r="AE484" s="1" t="s">
        <v>138</v>
      </c>
      <c r="AF484" s="1" t="s">
        <v>4652</v>
      </c>
      <c r="AG484" s="1" t="s">
        <v>4653</v>
      </c>
      <c r="AH484" s="1" t="s">
        <v>138</v>
      </c>
      <c r="AI484" s="1" t="s">
        <v>138</v>
      </c>
      <c r="AJ484" s="1" t="s">
        <v>138</v>
      </c>
      <c r="AK484" s="1" t="s">
        <v>138</v>
      </c>
      <c r="AL484" s="1" t="str">
        <f t="shared" si="14"/>
        <v>|Istruttoria Documenti NON Conforme</v>
      </c>
      <c r="AM484" s="1" t="s">
        <v>307</v>
      </c>
      <c r="AN484" s="1"/>
      <c r="AO484" s="1" t="s">
        <v>144</v>
      </c>
      <c r="AP484" s="1">
        <v>0</v>
      </c>
      <c r="AQ484" s="1">
        <v>0</v>
      </c>
      <c r="AR484" s="6">
        <v>0</v>
      </c>
      <c r="AS484" s="6"/>
      <c r="AT484" s="6">
        <f t="shared" si="15"/>
        <v>0</v>
      </c>
      <c r="AW484" t="s">
        <v>138</v>
      </c>
      <c r="AY484" t="s">
        <v>146</v>
      </c>
      <c r="AZ484" t="s">
        <v>642</v>
      </c>
      <c r="BB484" t="s">
        <v>129</v>
      </c>
      <c r="BC484" t="s">
        <v>129</v>
      </c>
      <c r="BE484" t="s">
        <v>3097</v>
      </c>
      <c r="BF484">
        <v>3</v>
      </c>
      <c r="BG484">
        <v>3</v>
      </c>
      <c r="BH484" t="s">
        <v>149</v>
      </c>
      <c r="BI484">
        <v>2022</v>
      </c>
      <c r="BK484">
        <v>2022</v>
      </c>
      <c r="BL484">
        <v>3</v>
      </c>
      <c r="BM484">
        <v>6</v>
      </c>
      <c r="BN484" t="s">
        <v>150</v>
      </c>
      <c r="BO484" t="s">
        <v>151</v>
      </c>
      <c r="BP484">
        <v>90</v>
      </c>
      <c r="BQ484">
        <v>581</v>
      </c>
      <c r="BR484" t="s">
        <v>152</v>
      </c>
      <c r="BS484">
        <v>581</v>
      </c>
      <c r="BT484" t="s">
        <v>152</v>
      </c>
      <c r="BU484" t="s">
        <v>153</v>
      </c>
      <c r="BV484" t="s">
        <v>154</v>
      </c>
      <c r="BW484" t="s">
        <v>155</v>
      </c>
      <c r="BX484" t="s">
        <v>156</v>
      </c>
      <c r="BY484" t="s">
        <v>138</v>
      </c>
      <c r="BZ484" t="s">
        <v>157</v>
      </c>
      <c r="CA484">
        <v>5</v>
      </c>
      <c r="CC484" t="s">
        <v>138</v>
      </c>
      <c r="CK484" t="s">
        <v>139</v>
      </c>
      <c r="CO484">
        <v>-2</v>
      </c>
      <c r="CP484" t="s">
        <v>138</v>
      </c>
      <c r="CQ484" t="s">
        <v>138</v>
      </c>
      <c r="CR484" t="s">
        <v>2206</v>
      </c>
      <c r="CS484" t="s">
        <v>324</v>
      </c>
      <c r="CT484" t="s">
        <v>163</v>
      </c>
      <c r="DD484">
        <v>26306.25</v>
      </c>
      <c r="DE484">
        <v>57187.53</v>
      </c>
      <c r="DF484">
        <v>99999999</v>
      </c>
      <c r="DG484">
        <v>99999999</v>
      </c>
      <c r="DH484">
        <v>99999999</v>
      </c>
      <c r="DI484">
        <v>4</v>
      </c>
      <c r="DJ484" t="s">
        <v>138</v>
      </c>
      <c r="DK484">
        <v>-3800378</v>
      </c>
      <c r="DO484" t="s">
        <v>212</v>
      </c>
      <c r="DP484" t="s">
        <v>4654</v>
      </c>
      <c r="DQ484">
        <v>3550</v>
      </c>
      <c r="DR484">
        <v>3550</v>
      </c>
      <c r="DS484">
        <v>0</v>
      </c>
      <c r="DT484">
        <v>1</v>
      </c>
      <c r="DU484">
        <v>3550</v>
      </c>
      <c r="DV484">
        <v>3550</v>
      </c>
      <c r="DX484" t="s">
        <v>138</v>
      </c>
      <c r="DY484" t="s">
        <v>139</v>
      </c>
      <c r="EA484" t="s">
        <v>4581</v>
      </c>
    </row>
    <row r="485" spans="1:131" x14ac:dyDescent="0.25">
      <c r="A485" s="1">
        <v>484</v>
      </c>
      <c r="B485" s="1">
        <v>242264</v>
      </c>
      <c r="C485" s="1" t="s">
        <v>4655</v>
      </c>
      <c r="D485" s="1" t="s">
        <v>970</v>
      </c>
      <c r="E485" s="1" t="s">
        <v>4656</v>
      </c>
      <c r="F485" s="1" t="s">
        <v>4657</v>
      </c>
      <c r="G485" s="1">
        <v>918533</v>
      </c>
      <c r="H485" s="2">
        <v>27606</v>
      </c>
      <c r="I485" s="1" t="s">
        <v>129</v>
      </c>
      <c r="J485" s="1" t="s">
        <v>130</v>
      </c>
      <c r="K485" s="1" t="s">
        <v>131</v>
      </c>
      <c r="L485" s="1" t="s">
        <v>132</v>
      </c>
      <c r="M485" s="1" t="s">
        <v>131</v>
      </c>
      <c r="N485" s="1" t="s">
        <v>130</v>
      </c>
      <c r="O485" s="1" t="s">
        <v>1199</v>
      </c>
      <c r="P485" s="1" t="s">
        <v>1883</v>
      </c>
      <c r="Q485" s="1" t="s">
        <v>4658</v>
      </c>
      <c r="R485" s="1" t="s">
        <v>4658</v>
      </c>
      <c r="S485" s="1" t="s">
        <v>4659</v>
      </c>
      <c r="T485" s="1">
        <v>10010</v>
      </c>
      <c r="U485" s="2">
        <v>45710</v>
      </c>
      <c r="V485" s="1" t="s">
        <v>4660</v>
      </c>
      <c r="W485" s="1" t="s">
        <v>138</v>
      </c>
      <c r="X485" s="1" t="s">
        <v>138</v>
      </c>
      <c r="Y485" s="1" t="s">
        <v>139</v>
      </c>
      <c r="Z485" s="1" t="s">
        <v>138</v>
      </c>
      <c r="AA485" s="1" t="s">
        <v>2037</v>
      </c>
      <c r="AB485" s="1"/>
      <c r="AC485" s="1" t="s">
        <v>138</v>
      </c>
      <c r="AD485" s="1"/>
      <c r="AE485" s="1" t="s">
        <v>138</v>
      </c>
      <c r="AF485" s="1" t="s">
        <v>2047</v>
      </c>
      <c r="AG485" s="1" t="s">
        <v>2048</v>
      </c>
      <c r="AH485" s="1" t="s">
        <v>138</v>
      </c>
      <c r="AI485" s="1" t="s">
        <v>138</v>
      </c>
      <c r="AJ485" s="1" t="s">
        <v>138</v>
      </c>
      <c r="AK485" s="1" t="s">
        <v>138</v>
      </c>
      <c r="AL485" s="1" t="str">
        <f t="shared" si="14"/>
        <v>|Istruttoria Documenti NON Conforme</v>
      </c>
      <c r="AM485" s="1" t="s">
        <v>307</v>
      </c>
      <c r="AN485" s="1"/>
      <c r="AO485" s="1" t="s">
        <v>144</v>
      </c>
      <c r="AP485" s="1">
        <v>0</v>
      </c>
      <c r="AQ485" s="1">
        <v>0</v>
      </c>
      <c r="AR485" s="6">
        <v>0</v>
      </c>
      <c r="AS485" s="6"/>
      <c r="AT485" s="6">
        <f t="shared" si="15"/>
        <v>0</v>
      </c>
      <c r="AW485" t="s">
        <v>138</v>
      </c>
      <c r="AY485" t="s">
        <v>146</v>
      </c>
      <c r="AZ485" t="s">
        <v>642</v>
      </c>
      <c r="BB485" t="s">
        <v>129</v>
      </c>
      <c r="BC485" t="s">
        <v>129</v>
      </c>
      <c r="BE485" t="s">
        <v>180</v>
      </c>
      <c r="BF485">
        <v>1</v>
      </c>
      <c r="BG485">
        <v>2</v>
      </c>
      <c r="BH485" t="s">
        <v>149</v>
      </c>
      <c r="BI485">
        <v>2023</v>
      </c>
      <c r="BK485">
        <v>2023</v>
      </c>
      <c r="BL485">
        <v>2</v>
      </c>
      <c r="BM485">
        <v>3</v>
      </c>
      <c r="BN485" t="s">
        <v>150</v>
      </c>
      <c r="BO485" t="s">
        <v>151</v>
      </c>
      <c r="BP485">
        <v>92</v>
      </c>
      <c r="BQ485" t="s">
        <v>1401</v>
      </c>
      <c r="BR485" t="s">
        <v>152</v>
      </c>
      <c r="BS485" t="s">
        <v>1401</v>
      </c>
      <c r="BT485" t="s">
        <v>152</v>
      </c>
      <c r="BU485" t="s">
        <v>153</v>
      </c>
      <c r="BV485" t="s">
        <v>154</v>
      </c>
      <c r="BW485" t="s">
        <v>207</v>
      </c>
      <c r="BX485" t="s">
        <v>208</v>
      </c>
      <c r="BZ485" t="s">
        <v>323</v>
      </c>
      <c r="CA485">
        <v>2</v>
      </c>
      <c r="CC485" t="s">
        <v>138</v>
      </c>
      <c r="CD485">
        <v>918533</v>
      </c>
      <c r="CE485" t="s">
        <v>1401</v>
      </c>
      <c r="CF485" t="s">
        <v>158</v>
      </c>
      <c r="CG485" t="s">
        <v>159</v>
      </c>
      <c r="CH485" t="s">
        <v>159</v>
      </c>
      <c r="CI485" t="s">
        <v>160</v>
      </c>
      <c r="CK485" t="s">
        <v>139</v>
      </c>
      <c r="CL485" t="s">
        <v>4657</v>
      </c>
      <c r="CO485">
        <v>0</v>
      </c>
      <c r="CP485" t="s">
        <v>139</v>
      </c>
      <c r="CQ485" t="s">
        <v>138</v>
      </c>
      <c r="CS485" t="s">
        <v>324</v>
      </c>
      <c r="CT485" t="s">
        <v>163</v>
      </c>
      <c r="DD485">
        <v>26306.25</v>
      </c>
      <c r="DE485">
        <v>57187.53</v>
      </c>
      <c r="DF485">
        <v>99999999</v>
      </c>
      <c r="DG485">
        <v>99999999</v>
      </c>
      <c r="DH485">
        <v>99999999</v>
      </c>
      <c r="DI485">
        <v>4</v>
      </c>
      <c r="DJ485" t="s">
        <v>138</v>
      </c>
      <c r="DK485">
        <v>-3800378</v>
      </c>
      <c r="DX485" t="s">
        <v>324</v>
      </c>
      <c r="DY485" t="s">
        <v>324</v>
      </c>
      <c r="EA485" t="s">
        <v>1352</v>
      </c>
    </row>
    <row r="486" spans="1:131" x14ac:dyDescent="0.25">
      <c r="A486" s="1">
        <v>485</v>
      </c>
      <c r="B486" s="1">
        <v>248390</v>
      </c>
      <c r="C486" s="1" t="s">
        <v>4661</v>
      </c>
      <c r="D486" s="1" t="s">
        <v>2600</v>
      </c>
      <c r="E486" s="1" t="s">
        <v>4662</v>
      </c>
      <c r="F486" s="1" t="s">
        <v>4663</v>
      </c>
      <c r="G486" s="1">
        <v>75814</v>
      </c>
      <c r="H486" s="2">
        <v>26822</v>
      </c>
      <c r="I486" s="1" t="s">
        <v>129</v>
      </c>
      <c r="J486" s="1" t="s">
        <v>130</v>
      </c>
      <c r="K486" s="1" t="s">
        <v>131</v>
      </c>
      <c r="L486" s="1" t="s">
        <v>132</v>
      </c>
      <c r="M486" s="1" t="s">
        <v>131</v>
      </c>
      <c r="N486" s="1" t="s">
        <v>130</v>
      </c>
      <c r="O486" s="1" t="s">
        <v>171</v>
      </c>
      <c r="P486" s="1" t="s">
        <v>273</v>
      </c>
      <c r="Q486" s="1" t="s">
        <v>4664</v>
      </c>
      <c r="R486" s="1"/>
      <c r="S486" s="1" t="s">
        <v>4665</v>
      </c>
      <c r="T486" s="1">
        <v>20096</v>
      </c>
      <c r="U486" s="2">
        <v>45565</v>
      </c>
      <c r="V486" s="1" t="s">
        <v>4666</v>
      </c>
      <c r="W486" s="1" t="s">
        <v>138</v>
      </c>
      <c r="X486" s="1" t="s">
        <v>138</v>
      </c>
      <c r="Y486" s="1" t="s">
        <v>139</v>
      </c>
      <c r="Z486" s="1" t="s">
        <v>138</v>
      </c>
      <c r="AA486" s="1" t="s">
        <v>2037</v>
      </c>
      <c r="AB486" s="1"/>
      <c r="AC486" s="1" t="s">
        <v>138</v>
      </c>
      <c r="AD486" s="1"/>
      <c r="AE486" s="1" t="s">
        <v>138</v>
      </c>
      <c r="AF486" s="1" t="s">
        <v>2110</v>
      </c>
      <c r="AG486" s="1"/>
      <c r="AH486" s="1" t="s">
        <v>138</v>
      </c>
      <c r="AI486" s="1" t="s">
        <v>138</v>
      </c>
      <c r="AJ486" s="1" t="s">
        <v>138</v>
      </c>
      <c r="AK486" s="1" t="s">
        <v>138</v>
      </c>
      <c r="AL486" s="1" t="str">
        <f t="shared" si="14"/>
        <v>|Mancanza tipologia richiesta Sovvenzione</v>
      </c>
      <c r="AM486" s="1" t="s">
        <v>2111</v>
      </c>
      <c r="AN486" s="1"/>
      <c r="AO486" s="1" t="s">
        <v>144</v>
      </c>
      <c r="AP486" s="1">
        <v>0</v>
      </c>
      <c r="AQ486" s="1">
        <v>0</v>
      </c>
      <c r="AR486" s="6">
        <v>0</v>
      </c>
      <c r="AS486" s="6"/>
      <c r="AT486" s="6">
        <f t="shared" si="15"/>
        <v>0</v>
      </c>
      <c r="AW486" t="s">
        <v>139</v>
      </c>
      <c r="BB486" t="s">
        <v>139</v>
      </c>
      <c r="BC486" t="s">
        <v>139</v>
      </c>
      <c r="BE486" t="s">
        <v>180</v>
      </c>
      <c r="BF486">
        <v>1</v>
      </c>
      <c r="BG486">
        <v>2</v>
      </c>
      <c r="BH486" t="s">
        <v>149</v>
      </c>
      <c r="BI486">
        <v>2023</v>
      </c>
      <c r="BK486">
        <v>2023</v>
      </c>
      <c r="BL486">
        <v>2</v>
      </c>
      <c r="BM486">
        <v>3</v>
      </c>
      <c r="BN486" t="s">
        <v>150</v>
      </c>
      <c r="BO486" t="s">
        <v>151</v>
      </c>
      <c r="BP486">
        <v>94</v>
      </c>
      <c r="BQ486" t="s">
        <v>675</v>
      </c>
      <c r="BR486" t="s">
        <v>152</v>
      </c>
      <c r="BS486" t="s">
        <v>675</v>
      </c>
      <c r="BT486" t="s">
        <v>152</v>
      </c>
      <c r="BU486" t="s">
        <v>153</v>
      </c>
      <c r="BV486" t="s">
        <v>154</v>
      </c>
      <c r="BW486" t="s">
        <v>207</v>
      </c>
      <c r="BX486" t="s">
        <v>208</v>
      </c>
      <c r="BY486" t="s">
        <v>138</v>
      </c>
      <c r="BZ486" t="s">
        <v>676</v>
      </c>
      <c r="CA486">
        <v>2</v>
      </c>
      <c r="CC486" t="s">
        <v>138</v>
      </c>
      <c r="CD486">
        <v>75814</v>
      </c>
      <c r="CE486" t="s">
        <v>675</v>
      </c>
      <c r="CF486" t="s">
        <v>158</v>
      </c>
      <c r="CG486" t="s">
        <v>159</v>
      </c>
      <c r="CH486" t="s">
        <v>159</v>
      </c>
      <c r="CI486" t="s">
        <v>160</v>
      </c>
      <c r="CJ486" t="s">
        <v>4667</v>
      </c>
      <c r="CK486" t="s">
        <v>139</v>
      </c>
      <c r="CL486" t="s">
        <v>4663</v>
      </c>
      <c r="CO486">
        <v>0</v>
      </c>
      <c r="CP486" t="s">
        <v>139</v>
      </c>
      <c r="CQ486" t="s">
        <v>138</v>
      </c>
      <c r="CS486" t="s">
        <v>324</v>
      </c>
      <c r="CT486" t="s">
        <v>163</v>
      </c>
      <c r="DD486">
        <v>26306.25</v>
      </c>
      <c r="DE486">
        <v>57187.53</v>
      </c>
      <c r="DF486">
        <v>99999999</v>
      </c>
      <c r="DG486">
        <v>99999999</v>
      </c>
      <c r="DH486">
        <v>99999999</v>
      </c>
      <c r="DI486">
        <v>4</v>
      </c>
      <c r="DJ486" t="s">
        <v>138</v>
      </c>
      <c r="DK486">
        <v>-3800378</v>
      </c>
      <c r="DX486" t="s">
        <v>324</v>
      </c>
      <c r="DY486" t="s">
        <v>324</v>
      </c>
      <c r="EA486" t="s">
        <v>1352</v>
      </c>
    </row>
    <row r="487" spans="1:131" x14ac:dyDescent="0.25">
      <c r="A487" s="1">
        <v>486</v>
      </c>
      <c r="B487" s="1">
        <v>247297</v>
      </c>
      <c r="C487" s="1" t="s">
        <v>1240</v>
      </c>
      <c r="D487" s="1" t="s">
        <v>4668</v>
      </c>
      <c r="E487" s="1" t="s">
        <v>4669</v>
      </c>
      <c r="F487" s="1" t="s">
        <v>4670</v>
      </c>
      <c r="G487" s="1">
        <v>926751</v>
      </c>
      <c r="H487" s="2">
        <v>38609</v>
      </c>
      <c r="I487" s="1" t="s">
        <v>129</v>
      </c>
      <c r="J487" s="1" t="s">
        <v>130</v>
      </c>
      <c r="K487" s="1" t="s">
        <v>131</v>
      </c>
      <c r="L487" s="1" t="s">
        <v>132</v>
      </c>
      <c r="M487" s="1" t="s">
        <v>131</v>
      </c>
      <c r="N487" s="1" t="s">
        <v>130</v>
      </c>
      <c r="O487" s="1" t="s">
        <v>171</v>
      </c>
      <c r="P487" s="1" t="s">
        <v>613</v>
      </c>
      <c r="Q487" s="1" t="s">
        <v>4671</v>
      </c>
      <c r="R487" s="1"/>
      <c r="S487" s="1" t="s">
        <v>4672</v>
      </c>
      <c r="T487" s="1">
        <v>26010</v>
      </c>
      <c r="U487" s="2">
        <v>45550</v>
      </c>
      <c r="V487" s="1" t="s">
        <v>4673</v>
      </c>
      <c r="W487" s="1" t="s">
        <v>138</v>
      </c>
      <c r="X487" s="1" t="s">
        <v>139</v>
      </c>
      <c r="Y487" s="1" t="s">
        <v>139</v>
      </c>
      <c r="Z487" s="1" t="s">
        <v>138</v>
      </c>
      <c r="AA487" s="1" t="s">
        <v>2037</v>
      </c>
      <c r="AB487" s="1"/>
      <c r="AC487" s="1" t="s">
        <v>138</v>
      </c>
      <c r="AD487" s="1"/>
      <c r="AE487" s="1" t="s">
        <v>138</v>
      </c>
      <c r="AF487" s="1" t="s">
        <v>2060</v>
      </c>
      <c r="AG487" s="1" t="s">
        <v>2048</v>
      </c>
      <c r="AH487" s="1" t="s">
        <v>138</v>
      </c>
      <c r="AI487" s="1" t="s">
        <v>138</v>
      </c>
      <c r="AJ487" s="1" t="s">
        <v>138</v>
      </c>
      <c r="AK487" s="1" t="s">
        <v>138</v>
      </c>
      <c r="AL487" s="1" t="str">
        <f t="shared" si="14"/>
        <v>|Istruttoria Documenti NON Conforme</v>
      </c>
      <c r="AM487" s="1" t="s">
        <v>307</v>
      </c>
      <c r="AN487" s="1"/>
      <c r="AO487" s="1" t="s">
        <v>144</v>
      </c>
      <c r="AP487" s="1">
        <v>0</v>
      </c>
      <c r="AQ487" s="1">
        <v>0</v>
      </c>
      <c r="AR487" s="6">
        <v>0</v>
      </c>
      <c r="AS487" s="6"/>
      <c r="AT487" s="6">
        <f t="shared" si="15"/>
        <v>0</v>
      </c>
      <c r="AW487" t="s">
        <v>138</v>
      </c>
      <c r="AY487" t="s">
        <v>280</v>
      </c>
      <c r="BB487" t="s">
        <v>281</v>
      </c>
      <c r="BC487" t="s">
        <v>281</v>
      </c>
      <c r="BE487" t="s">
        <v>180</v>
      </c>
      <c r="BF487">
        <v>1</v>
      </c>
      <c r="BG487">
        <v>1</v>
      </c>
      <c r="BH487" t="s">
        <v>149</v>
      </c>
      <c r="BI487">
        <v>2024</v>
      </c>
      <c r="BK487">
        <v>2024</v>
      </c>
      <c r="BL487">
        <v>1</v>
      </c>
      <c r="BM487">
        <v>4</v>
      </c>
      <c r="BN487" t="s">
        <v>170</v>
      </c>
      <c r="BO487" t="s">
        <v>151</v>
      </c>
      <c r="BP487">
        <v>93</v>
      </c>
      <c r="BQ487" t="s">
        <v>1360</v>
      </c>
      <c r="BR487" t="s">
        <v>152</v>
      </c>
      <c r="BS487" t="s">
        <v>1360</v>
      </c>
      <c r="BT487" t="s">
        <v>152</v>
      </c>
      <c r="BU487" t="s">
        <v>153</v>
      </c>
      <c r="BV487" t="s">
        <v>154</v>
      </c>
      <c r="BW487" t="s">
        <v>183</v>
      </c>
      <c r="BX487" t="s">
        <v>184</v>
      </c>
      <c r="BY487" t="s">
        <v>139</v>
      </c>
      <c r="BZ487" t="s">
        <v>1361</v>
      </c>
      <c r="CA487">
        <v>3</v>
      </c>
      <c r="CD487">
        <v>926751</v>
      </c>
      <c r="CE487" t="s">
        <v>1360</v>
      </c>
      <c r="CF487" t="s">
        <v>158</v>
      </c>
      <c r="CG487" t="s">
        <v>159</v>
      </c>
      <c r="CH487" t="s">
        <v>159</v>
      </c>
      <c r="CI487" t="s">
        <v>160</v>
      </c>
      <c r="CJ487" t="s">
        <v>4674</v>
      </c>
      <c r="CK487" t="s">
        <v>139</v>
      </c>
      <c r="CL487" t="s">
        <v>4670</v>
      </c>
      <c r="CO487">
        <v>-2</v>
      </c>
      <c r="CP487" t="s">
        <v>139</v>
      </c>
      <c r="CQ487" t="s">
        <v>138</v>
      </c>
      <c r="CS487" t="s">
        <v>162</v>
      </c>
      <c r="CT487" t="s">
        <v>163</v>
      </c>
      <c r="DD487">
        <v>26306.25</v>
      </c>
      <c r="DE487">
        <v>57187.53</v>
      </c>
      <c r="DF487">
        <v>0</v>
      </c>
      <c r="DG487">
        <v>0</v>
      </c>
      <c r="DH487">
        <v>0</v>
      </c>
      <c r="DI487">
        <v>1</v>
      </c>
      <c r="DJ487" t="s">
        <v>139</v>
      </c>
      <c r="DK487">
        <v>1000</v>
      </c>
      <c r="DO487" t="s">
        <v>164</v>
      </c>
      <c r="DP487" t="s">
        <v>4675</v>
      </c>
      <c r="DQ487">
        <v>0</v>
      </c>
      <c r="DR487">
        <v>0</v>
      </c>
      <c r="DS487">
        <v>0</v>
      </c>
      <c r="DT487">
        <v>1.57</v>
      </c>
      <c r="DU487">
        <v>0</v>
      </c>
      <c r="DV487">
        <v>0</v>
      </c>
      <c r="DX487" t="s">
        <v>138</v>
      </c>
      <c r="DY487" t="s">
        <v>139</v>
      </c>
    </row>
    <row r="488" spans="1:131" x14ac:dyDescent="0.25">
      <c r="A488" s="1">
        <v>487</v>
      </c>
      <c r="B488" s="1">
        <v>246275</v>
      </c>
      <c r="C488" s="1" t="s">
        <v>4676</v>
      </c>
      <c r="D488" s="1" t="s">
        <v>4677</v>
      </c>
      <c r="E488" s="1" t="s">
        <v>4678</v>
      </c>
      <c r="F488" s="1" t="s">
        <v>4679</v>
      </c>
      <c r="G488" s="1">
        <v>927704</v>
      </c>
      <c r="H488" s="2">
        <v>38334</v>
      </c>
      <c r="I488" s="1" t="s">
        <v>129</v>
      </c>
      <c r="J488" s="1" t="s">
        <v>130</v>
      </c>
      <c r="K488" s="1" t="s">
        <v>131</v>
      </c>
      <c r="L488" s="1" t="s">
        <v>132</v>
      </c>
      <c r="M488" s="1" t="s">
        <v>131</v>
      </c>
      <c r="N488" s="1" t="s">
        <v>130</v>
      </c>
      <c r="O488" s="1" t="s">
        <v>171</v>
      </c>
      <c r="P488" s="1" t="s">
        <v>273</v>
      </c>
      <c r="Q488" s="1" t="s">
        <v>158</v>
      </c>
      <c r="R488" s="1" t="s">
        <v>158</v>
      </c>
      <c r="S488" s="1" t="s">
        <v>4680</v>
      </c>
      <c r="T488" s="1">
        <v>20128</v>
      </c>
      <c r="U488" s="2">
        <v>45551</v>
      </c>
      <c r="V488" s="1" t="s">
        <v>4681</v>
      </c>
      <c r="W488" s="1" t="s">
        <v>138</v>
      </c>
      <c r="X488" s="1" t="s">
        <v>139</v>
      </c>
      <c r="Y488" s="1" t="s">
        <v>139</v>
      </c>
      <c r="Z488" s="1" t="s">
        <v>138</v>
      </c>
      <c r="AA488" s="1" t="s">
        <v>2037</v>
      </c>
      <c r="AB488" s="1"/>
      <c r="AC488" s="1" t="s">
        <v>138</v>
      </c>
      <c r="AD488" s="1"/>
      <c r="AE488" s="1" t="s">
        <v>138</v>
      </c>
      <c r="AF488" s="1" t="s">
        <v>1760</v>
      </c>
      <c r="AG488" s="1" t="s">
        <v>1761</v>
      </c>
      <c r="AH488" s="1" t="s">
        <v>138</v>
      </c>
      <c r="AI488" s="1" t="s">
        <v>138</v>
      </c>
      <c r="AJ488" s="1" t="s">
        <v>138</v>
      </c>
      <c r="AK488" s="1" t="s">
        <v>138</v>
      </c>
      <c r="AL488" s="1" t="str">
        <f t="shared" si="14"/>
        <v>|Istruttoria Documenti NON Conforme</v>
      </c>
      <c r="AM488" s="1" t="s">
        <v>307</v>
      </c>
      <c r="AN488" s="1"/>
      <c r="AO488" s="1" t="s">
        <v>144</v>
      </c>
      <c r="AP488" s="1">
        <v>0</v>
      </c>
      <c r="AQ488" s="1">
        <v>0</v>
      </c>
      <c r="AR488" s="6">
        <v>0</v>
      </c>
      <c r="AS488" s="6"/>
      <c r="AT488" s="6">
        <f t="shared" si="15"/>
        <v>0</v>
      </c>
      <c r="AW488" t="s">
        <v>139</v>
      </c>
      <c r="BB488" t="s">
        <v>139</v>
      </c>
      <c r="BC488" t="s">
        <v>139</v>
      </c>
      <c r="BE488" t="s">
        <v>180</v>
      </c>
      <c r="BF488">
        <v>1</v>
      </c>
      <c r="BG488">
        <v>1</v>
      </c>
      <c r="BH488" t="s">
        <v>149</v>
      </c>
      <c r="BI488">
        <v>2024</v>
      </c>
      <c r="BK488">
        <v>2024</v>
      </c>
      <c r="BL488">
        <v>1</v>
      </c>
      <c r="BM488">
        <v>4</v>
      </c>
      <c r="BN488" t="s">
        <v>170</v>
      </c>
      <c r="BO488" t="s">
        <v>151</v>
      </c>
      <c r="BP488">
        <v>93</v>
      </c>
      <c r="BQ488" t="s">
        <v>1360</v>
      </c>
      <c r="BR488" t="s">
        <v>152</v>
      </c>
      <c r="BS488" t="s">
        <v>1360</v>
      </c>
      <c r="BT488" t="s">
        <v>152</v>
      </c>
      <c r="BU488" t="s">
        <v>153</v>
      </c>
      <c r="BV488" t="s">
        <v>154</v>
      </c>
      <c r="BW488" t="s">
        <v>183</v>
      </c>
      <c r="BX488" t="s">
        <v>184</v>
      </c>
      <c r="BY488" t="s">
        <v>139</v>
      </c>
      <c r="BZ488" t="s">
        <v>1361</v>
      </c>
      <c r="CA488">
        <v>3</v>
      </c>
      <c r="CD488">
        <v>927704</v>
      </c>
      <c r="CE488" t="s">
        <v>1360</v>
      </c>
      <c r="CF488" t="s">
        <v>158</v>
      </c>
      <c r="CG488" t="s">
        <v>159</v>
      </c>
      <c r="CH488" t="s">
        <v>159</v>
      </c>
      <c r="CI488" t="s">
        <v>160</v>
      </c>
      <c r="CK488" t="s">
        <v>138</v>
      </c>
      <c r="CL488" t="s">
        <v>4679</v>
      </c>
      <c r="CO488">
        <v>-2</v>
      </c>
      <c r="CP488" t="s">
        <v>139</v>
      </c>
      <c r="CQ488" t="s">
        <v>138</v>
      </c>
      <c r="CS488" t="s">
        <v>162</v>
      </c>
      <c r="CT488" t="s">
        <v>163</v>
      </c>
      <c r="DD488">
        <v>26306.25</v>
      </c>
      <c r="DE488">
        <v>57187.53</v>
      </c>
      <c r="DF488">
        <v>0</v>
      </c>
      <c r="DG488">
        <v>0</v>
      </c>
      <c r="DH488">
        <v>0</v>
      </c>
      <c r="DI488">
        <v>1</v>
      </c>
      <c r="DJ488" t="s">
        <v>139</v>
      </c>
      <c r="DK488">
        <v>1000</v>
      </c>
      <c r="DO488" t="s">
        <v>164</v>
      </c>
      <c r="DP488" t="s">
        <v>4682</v>
      </c>
      <c r="DQ488">
        <v>0</v>
      </c>
      <c r="DR488">
        <v>0</v>
      </c>
      <c r="DS488">
        <v>0</v>
      </c>
      <c r="DT488">
        <v>1.57</v>
      </c>
      <c r="DU488">
        <v>0</v>
      </c>
      <c r="DV488">
        <v>0</v>
      </c>
      <c r="DX488" t="s">
        <v>138</v>
      </c>
      <c r="DY488" t="s">
        <v>139</v>
      </c>
    </row>
    <row r="489" spans="1:131" x14ac:dyDescent="0.25">
      <c r="A489" s="1">
        <v>488</v>
      </c>
      <c r="B489" s="1">
        <v>246328</v>
      </c>
      <c r="C489" s="1" t="s">
        <v>4683</v>
      </c>
      <c r="D489" s="1" t="s">
        <v>4684</v>
      </c>
      <c r="E489" s="1" t="s">
        <v>4685</v>
      </c>
      <c r="F489" s="1" t="s">
        <v>4686</v>
      </c>
      <c r="G489" s="1"/>
      <c r="H489" s="2">
        <v>37092</v>
      </c>
      <c r="I489" s="1" t="s">
        <v>129</v>
      </c>
      <c r="J489" s="1" t="s">
        <v>1141</v>
      </c>
      <c r="K489" s="1" t="s">
        <v>192</v>
      </c>
      <c r="L489" s="1" t="s">
        <v>4687</v>
      </c>
      <c r="M489" s="1" t="s">
        <v>192</v>
      </c>
      <c r="N489" s="1" t="s">
        <v>1141</v>
      </c>
      <c r="O489" s="1"/>
      <c r="P489" s="1" t="s">
        <v>194</v>
      </c>
      <c r="Q489" s="1" t="s">
        <v>195</v>
      </c>
      <c r="R489" s="1" t="s">
        <v>4688</v>
      </c>
      <c r="S489" s="1" t="s">
        <v>4689</v>
      </c>
      <c r="T489" s="1"/>
      <c r="U489" s="2">
        <v>45518</v>
      </c>
      <c r="V489" s="1" t="s">
        <v>4690</v>
      </c>
      <c r="W489" s="1" t="s">
        <v>138</v>
      </c>
      <c r="X489" s="1" t="s">
        <v>139</v>
      </c>
      <c r="Y489" s="1" t="s">
        <v>139</v>
      </c>
      <c r="Z489" s="1" t="s">
        <v>138</v>
      </c>
      <c r="AA489" s="1" t="s">
        <v>2037</v>
      </c>
      <c r="AB489" s="1"/>
      <c r="AC489" s="1" t="s">
        <v>138</v>
      </c>
      <c r="AD489" s="1"/>
      <c r="AE489" s="1" t="s">
        <v>138</v>
      </c>
      <c r="AF489" s="1" t="s">
        <v>2182</v>
      </c>
      <c r="AG489" s="1" t="s">
        <v>1045</v>
      </c>
      <c r="AH489" s="1" t="s">
        <v>138</v>
      </c>
      <c r="AI489" s="1" t="s">
        <v>138</v>
      </c>
      <c r="AJ489" s="1" t="s">
        <v>138</v>
      </c>
      <c r="AK489" s="1" t="s">
        <v>138</v>
      </c>
      <c r="AL489" s="1" t="str">
        <f t="shared" si="14"/>
        <v>|Istruttoria Documenti NON Conforme</v>
      </c>
      <c r="AM489" s="1" t="s">
        <v>307</v>
      </c>
      <c r="AN489" s="1"/>
      <c r="AO489" s="1" t="s">
        <v>144</v>
      </c>
      <c r="AP489" s="1">
        <v>0</v>
      </c>
      <c r="AQ489" s="1">
        <v>0</v>
      </c>
      <c r="AR489" s="6">
        <v>0</v>
      </c>
      <c r="AS489" s="6"/>
      <c r="AT489" s="6">
        <f t="shared" si="15"/>
        <v>0</v>
      </c>
      <c r="AW489" t="s">
        <v>139</v>
      </c>
      <c r="BB489" t="s">
        <v>139</v>
      </c>
      <c r="BC489" t="s">
        <v>139</v>
      </c>
      <c r="BE489" t="s">
        <v>148</v>
      </c>
      <c r="BF489">
        <v>2</v>
      </c>
      <c r="BG489">
        <v>1</v>
      </c>
      <c r="BH489" t="s">
        <v>149</v>
      </c>
      <c r="BI489">
        <v>2024</v>
      </c>
      <c r="BK489">
        <v>2024</v>
      </c>
      <c r="BL489">
        <v>1</v>
      </c>
      <c r="BM489">
        <v>3</v>
      </c>
      <c r="BN489" t="s">
        <v>170</v>
      </c>
      <c r="BO489" t="s">
        <v>151</v>
      </c>
      <c r="BP489">
        <v>89</v>
      </c>
      <c r="BQ489" t="s">
        <v>1099</v>
      </c>
      <c r="BR489" t="s">
        <v>152</v>
      </c>
      <c r="BS489" t="s">
        <v>1099</v>
      </c>
      <c r="BT489" t="s">
        <v>1100</v>
      </c>
      <c r="BU489" t="s">
        <v>150</v>
      </c>
      <c r="BV489" t="s">
        <v>154</v>
      </c>
      <c r="BW489" t="s">
        <v>207</v>
      </c>
      <c r="BX489" t="s">
        <v>208</v>
      </c>
      <c r="BY489" t="s">
        <v>138</v>
      </c>
      <c r="BZ489" t="s">
        <v>1101</v>
      </c>
      <c r="CA489">
        <v>2</v>
      </c>
      <c r="CD489">
        <v>926469</v>
      </c>
      <c r="CE489" t="s">
        <v>1099</v>
      </c>
      <c r="CF489" t="s">
        <v>158</v>
      </c>
      <c r="CG489" t="s">
        <v>1100</v>
      </c>
      <c r="CH489" t="s">
        <v>1100</v>
      </c>
      <c r="CI489" t="s">
        <v>160</v>
      </c>
      <c r="CK489" t="s">
        <v>138</v>
      </c>
      <c r="CL489" t="s">
        <v>4691</v>
      </c>
      <c r="CO489">
        <v>-1</v>
      </c>
      <c r="CP489" t="s">
        <v>139</v>
      </c>
      <c r="CQ489" t="s">
        <v>138</v>
      </c>
      <c r="CS489" t="s">
        <v>162</v>
      </c>
      <c r="CT489" t="s">
        <v>163</v>
      </c>
      <c r="DD489">
        <v>26306.25</v>
      </c>
      <c r="DE489">
        <v>57187.53</v>
      </c>
      <c r="DF489">
        <v>0</v>
      </c>
      <c r="DG489">
        <v>0</v>
      </c>
      <c r="DH489">
        <v>0</v>
      </c>
      <c r="DI489">
        <v>1</v>
      </c>
      <c r="DJ489" t="s">
        <v>139</v>
      </c>
      <c r="DK489">
        <v>1000</v>
      </c>
      <c r="DO489" t="s">
        <v>164</v>
      </c>
      <c r="DP489" t="s">
        <v>4692</v>
      </c>
      <c r="DQ489">
        <v>0</v>
      </c>
      <c r="DR489">
        <v>0</v>
      </c>
      <c r="DS489">
        <v>0</v>
      </c>
      <c r="DT489">
        <v>1</v>
      </c>
      <c r="DU489">
        <v>0</v>
      </c>
      <c r="DV489">
        <v>0</v>
      </c>
      <c r="DX489" t="s">
        <v>138</v>
      </c>
      <c r="DY489" t="s">
        <v>139</v>
      </c>
    </row>
    <row r="490" spans="1:131" x14ac:dyDescent="0.25">
      <c r="A490" s="1">
        <v>489</v>
      </c>
      <c r="B490" s="1">
        <v>248854</v>
      </c>
      <c r="C490" s="1" t="s">
        <v>4693</v>
      </c>
      <c r="D490" s="1" t="s">
        <v>326</v>
      </c>
      <c r="E490" s="1" t="s">
        <v>4694</v>
      </c>
      <c r="F490" s="1" t="s">
        <v>4695</v>
      </c>
      <c r="G490" s="1">
        <v>868466</v>
      </c>
      <c r="H490" s="2">
        <v>36825</v>
      </c>
      <c r="I490" s="1" t="s">
        <v>170</v>
      </c>
      <c r="J490" s="1" t="s">
        <v>130</v>
      </c>
      <c r="K490" s="1" t="s">
        <v>131</v>
      </c>
      <c r="L490" s="1" t="s">
        <v>132</v>
      </c>
      <c r="M490" s="1" t="s">
        <v>131</v>
      </c>
      <c r="N490" s="1" t="s">
        <v>130</v>
      </c>
      <c r="O490" s="1" t="s">
        <v>171</v>
      </c>
      <c r="P490" s="1" t="s">
        <v>1074</v>
      </c>
      <c r="Q490" s="1" t="s">
        <v>4696</v>
      </c>
      <c r="R490" s="1"/>
      <c r="S490" s="1" t="s">
        <v>4697</v>
      </c>
      <c r="T490" s="1">
        <v>24030</v>
      </c>
      <c r="U490" s="2">
        <v>45591</v>
      </c>
      <c r="V490" s="1" t="s">
        <v>4698</v>
      </c>
      <c r="W490" s="1" t="s">
        <v>138</v>
      </c>
      <c r="X490" s="1" t="s">
        <v>139</v>
      </c>
      <c r="Y490" s="1" t="s">
        <v>138</v>
      </c>
      <c r="Z490" s="1" t="s">
        <v>138</v>
      </c>
      <c r="AA490" s="1" t="s">
        <v>2037</v>
      </c>
      <c r="AB490" s="1"/>
      <c r="AC490" s="1" t="s">
        <v>138</v>
      </c>
      <c r="AD490" s="1"/>
      <c r="AE490" s="1" t="s">
        <v>138</v>
      </c>
      <c r="AF490" s="1" t="s">
        <v>4699</v>
      </c>
      <c r="AG490" s="1" t="s">
        <v>4700</v>
      </c>
      <c r="AH490" s="1" t="s">
        <v>138</v>
      </c>
      <c r="AI490" s="1" t="s">
        <v>138</v>
      </c>
      <c r="AJ490" s="1" t="s">
        <v>139</v>
      </c>
      <c r="AK490" s="1" t="s">
        <v>4701</v>
      </c>
      <c r="AL490" s="1" t="str">
        <f t="shared" si="14"/>
        <v>|Istruttoria Documenti NON Conforme</v>
      </c>
      <c r="AM490" s="1" t="s">
        <v>307</v>
      </c>
      <c r="AN490" s="1"/>
      <c r="AO490" s="1" t="s">
        <v>144</v>
      </c>
      <c r="AP490" s="1">
        <v>0</v>
      </c>
      <c r="AQ490" s="1">
        <v>0</v>
      </c>
      <c r="AR490" s="6">
        <v>0</v>
      </c>
      <c r="AS490" s="6"/>
      <c r="AT490" s="6">
        <f t="shared" si="15"/>
        <v>0</v>
      </c>
      <c r="AW490" t="s">
        <v>138</v>
      </c>
      <c r="AY490" t="s">
        <v>280</v>
      </c>
      <c r="BB490" t="s">
        <v>281</v>
      </c>
      <c r="BC490" t="s">
        <v>281</v>
      </c>
      <c r="BE490" t="s">
        <v>180</v>
      </c>
      <c r="BF490">
        <v>1</v>
      </c>
      <c r="BG490">
        <v>1</v>
      </c>
      <c r="BH490" t="s">
        <v>149</v>
      </c>
      <c r="BI490">
        <v>2024</v>
      </c>
      <c r="BK490">
        <v>2024</v>
      </c>
      <c r="BL490">
        <v>1</v>
      </c>
      <c r="BM490">
        <v>3</v>
      </c>
      <c r="BN490" t="s">
        <v>170</v>
      </c>
      <c r="BO490" t="s">
        <v>151</v>
      </c>
      <c r="BP490">
        <v>93</v>
      </c>
      <c r="BQ490" t="s">
        <v>1422</v>
      </c>
      <c r="BR490" t="s">
        <v>152</v>
      </c>
      <c r="BS490" t="s">
        <v>1529</v>
      </c>
      <c r="BT490" t="s">
        <v>152</v>
      </c>
      <c r="BU490" t="s">
        <v>153</v>
      </c>
      <c r="BV490" t="s">
        <v>154</v>
      </c>
      <c r="BW490" t="s">
        <v>1422</v>
      </c>
      <c r="BX490" t="s">
        <v>1425</v>
      </c>
      <c r="BY490" t="s">
        <v>138</v>
      </c>
      <c r="BZ490" t="s">
        <v>1422</v>
      </c>
      <c r="CA490">
        <v>3</v>
      </c>
      <c r="CD490">
        <v>868466</v>
      </c>
      <c r="CE490" t="s">
        <v>1529</v>
      </c>
      <c r="CF490" t="s">
        <v>158</v>
      </c>
      <c r="CG490" t="s">
        <v>159</v>
      </c>
      <c r="CH490" t="s">
        <v>159</v>
      </c>
      <c r="CI490" t="s">
        <v>160</v>
      </c>
      <c r="CJ490" t="s">
        <v>4702</v>
      </c>
      <c r="CK490" t="s">
        <v>139</v>
      </c>
      <c r="CL490" t="s">
        <v>4695</v>
      </c>
      <c r="CN490" t="s">
        <v>4703</v>
      </c>
      <c r="CO490">
        <v>-2</v>
      </c>
      <c r="CP490" t="s">
        <v>138</v>
      </c>
      <c r="CQ490" t="s">
        <v>138</v>
      </c>
      <c r="CR490" t="s">
        <v>1427</v>
      </c>
      <c r="CS490" t="s">
        <v>162</v>
      </c>
      <c r="CT490" t="s">
        <v>163</v>
      </c>
      <c r="DD490">
        <v>26306.25</v>
      </c>
      <c r="DE490">
        <v>57187.53</v>
      </c>
      <c r="DF490">
        <v>0</v>
      </c>
      <c r="DG490">
        <v>0</v>
      </c>
      <c r="DH490">
        <v>0</v>
      </c>
      <c r="DI490">
        <v>1</v>
      </c>
      <c r="DJ490" t="s">
        <v>139</v>
      </c>
      <c r="DK490">
        <v>1000</v>
      </c>
      <c r="DO490" t="s">
        <v>2008</v>
      </c>
      <c r="DP490" t="s">
        <v>4704</v>
      </c>
      <c r="DQ490">
        <v>0</v>
      </c>
      <c r="DR490">
        <v>0</v>
      </c>
      <c r="DS490">
        <v>0</v>
      </c>
      <c r="DT490">
        <v>1</v>
      </c>
      <c r="DU490">
        <v>0</v>
      </c>
      <c r="DV490">
        <v>0</v>
      </c>
      <c r="DX490" t="s">
        <v>138</v>
      </c>
      <c r="DY490" t="s">
        <v>139</v>
      </c>
    </row>
    <row r="491" spans="1:131" x14ac:dyDescent="0.25">
      <c r="A491" s="1">
        <v>490</v>
      </c>
      <c r="B491" s="1">
        <v>243046</v>
      </c>
      <c r="C491" s="1" t="s">
        <v>4705</v>
      </c>
      <c r="D491" s="1" t="s">
        <v>4706</v>
      </c>
      <c r="E491" s="1" t="s">
        <v>4707</v>
      </c>
      <c r="F491" s="1" t="s">
        <v>4708</v>
      </c>
      <c r="G491" s="1">
        <v>908468</v>
      </c>
      <c r="H491" s="2">
        <v>35776</v>
      </c>
      <c r="I491" s="1" t="s">
        <v>129</v>
      </c>
      <c r="J491" s="1" t="s">
        <v>130</v>
      </c>
      <c r="K491" s="1" t="s">
        <v>131</v>
      </c>
      <c r="L491" s="1" t="s">
        <v>132</v>
      </c>
      <c r="M491" s="1" t="s">
        <v>131</v>
      </c>
      <c r="N491" s="1" t="s">
        <v>130</v>
      </c>
      <c r="O491" s="1" t="s">
        <v>171</v>
      </c>
      <c r="P491" s="1" t="s">
        <v>273</v>
      </c>
      <c r="Q491" s="1" t="s">
        <v>4709</v>
      </c>
      <c r="R491" s="1" t="s">
        <v>4709</v>
      </c>
      <c r="S491" s="1" t="s">
        <v>4710</v>
      </c>
      <c r="T491" s="1">
        <v>20017</v>
      </c>
      <c r="U491" s="2">
        <v>45484</v>
      </c>
      <c r="V491" s="1" t="s">
        <v>4711</v>
      </c>
      <c r="W491" s="1" t="s">
        <v>138</v>
      </c>
      <c r="X491" s="1" t="s">
        <v>139</v>
      </c>
      <c r="Y491" s="1" t="s">
        <v>138</v>
      </c>
      <c r="Z491" s="1" t="s">
        <v>138</v>
      </c>
      <c r="AA491" s="1" t="s">
        <v>2037</v>
      </c>
      <c r="AB491" s="1"/>
      <c r="AC491" s="1" t="s">
        <v>138</v>
      </c>
      <c r="AD491" s="1"/>
      <c r="AE491" s="1" t="s">
        <v>138</v>
      </c>
      <c r="AF491" s="1" t="s">
        <v>2078</v>
      </c>
      <c r="AG491" s="1" t="s">
        <v>1761</v>
      </c>
      <c r="AH491" s="1" t="s">
        <v>138</v>
      </c>
      <c r="AI491" s="1" t="s">
        <v>138</v>
      </c>
      <c r="AJ491" s="1" t="s">
        <v>139</v>
      </c>
      <c r="AK491" s="1" t="s">
        <v>4712</v>
      </c>
      <c r="AL491" s="1" t="str">
        <f t="shared" si="14"/>
        <v>|Istruttoria Documenti NON Conforme</v>
      </c>
      <c r="AM491" s="1" t="s">
        <v>307</v>
      </c>
      <c r="AN491" s="1"/>
      <c r="AO491" s="1" t="s">
        <v>144</v>
      </c>
      <c r="AP491" s="1">
        <v>0</v>
      </c>
      <c r="AQ491" s="1">
        <v>0</v>
      </c>
      <c r="AR491" s="6">
        <v>0</v>
      </c>
      <c r="AS491" s="6"/>
      <c r="AT491" s="6">
        <f t="shared" si="15"/>
        <v>0</v>
      </c>
      <c r="AW491" t="s">
        <v>138</v>
      </c>
      <c r="AY491" t="s">
        <v>428</v>
      </c>
      <c r="BB491" t="s">
        <v>139</v>
      </c>
      <c r="BC491" t="s">
        <v>139</v>
      </c>
      <c r="BE491" t="s">
        <v>148</v>
      </c>
      <c r="BF491">
        <v>2</v>
      </c>
      <c r="BG491">
        <v>2</v>
      </c>
      <c r="BH491" t="s">
        <v>149</v>
      </c>
      <c r="BI491">
        <v>2023</v>
      </c>
      <c r="BK491">
        <v>2023</v>
      </c>
      <c r="BL491">
        <v>2</v>
      </c>
      <c r="BM491">
        <v>3</v>
      </c>
      <c r="BN491" t="s">
        <v>150</v>
      </c>
      <c r="BO491" t="s">
        <v>151</v>
      </c>
      <c r="BP491">
        <v>90</v>
      </c>
      <c r="BQ491" t="s">
        <v>1422</v>
      </c>
      <c r="BR491" t="s">
        <v>152</v>
      </c>
      <c r="BS491" t="s">
        <v>4713</v>
      </c>
      <c r="BT491" t="s">
        <v>152</v>
      </c>
      <c r="BU491" t="s">
        <v>153</v>
      </c>
      <c r="BV491" t="s">
        <v>154</v>
      </c>
      <c r="BW491" t="s">
        <v>1422</v>
      </c>
      <c r="BX491" t="s">
        <v>1425</v>
      </c>
      <c r="BY491" t="s">
        <v>138</v>
      </c>
      <c r="BZ491" t="s">
        <v>1422</v>
      </c>
      <c r="CA491">
        <v>3</v>
      </c>
      <c r="CC491" t="s">
        <v>138</v>
      </c>
      <c r="CD491">
        <v>908468</v>
      </c>
      <c r="CE491" t="s">
        <v>4713</v>
      </c>
      <c r="CF491" t="s">
        <v>158</v>
      </c>
      <c r="CG491" t="s">
        <v>159</v>
      </c>
      <c r="CH491" t="s">
        <v>159</v>
      </c>
      <c r="CI491" t="s">
        <v>160</v>
      </c>
      <c r="CK491" t="s">
        <v>139</v>
      </c>
      <c r="CL491" t="s">
        <v>4708</v>
      </c>
      <c r="CN491" t="s">
        <v>4714</v>
      </c>
      <c r="CO491">
        <v>-1</v>
      </c>
      <c r="CP491" t="s">
        <v>138</v>
      </c>
      <c r="CQ491" t="s">
        <v>138</v>
      </c>
      <c r="CR491" t="s">
        <v>1427</v>
      </c>
      <c r="CS491" t="s">
        <v>162</v>
      </c>
      <c r="CT491" t="s">
        <v>163</v>
      </c>
      <c r="DD491">
        <v>26306.25</v>
      </c>
      <c r="DE491">
        <v>57187.53</v>
      </c>
      <c r="DF491">
        <v>0</v>
      </c>
      <c r="DG491">
        <v>0</v>
      </c>
      <c r="DH491">
        <v>0</v>
      </c>
      <c r="DI491">
        <v>1</v>
      </c>
      <c r="DJ491" t="s">
        <v>139</v>
      </c>
      <c r="DK491">
        <v>1000</v>
      </c>
      <c r="DO491" t="s">
        <v>212</v>
      </c>
      <c r="DP491" t="s">
        <v>4715</v>
      </c>
      <c r="DQ491">
        <v>0</v>
      </c>
      <c r="DR491">
        <v>0</v>
      </c>
      <c r="DS491">
        <v>0</v>
      </c>
      <c r="DT491">
        <v>1</v>
      </c>
      <c r="DU491">
        <v>0</v>
      </c>
      <c r="DV491">
        <v>0</v>
      </c>
      <c r="DX491" t="s">
        <v>138</v>
      </c>
      <c r="DY491" t="s">
        <v>139</v>
      </c>
    </row>
    <row r="492" spans="1:131" x14ac:dyDescent="0.25">
      <c r="A492" s="1">
        <v>491</v>
      </c>
      <c r="B492" s="1">
        <v>234853</v>
      </c>
      <c r="C492" s="1" t="s">
        <v>4716</v>
      </c>
      <c r="D492" s="1" t="s">
        <v>4717</v>
      </c>
      <c r="E492" s="1" t="s">
        <v>4718</v>
      </c>
      <c r="F492" s="1" t="s">
        <v>4719</v>
      </c>
      <c r="G492" s="1">
        <v>898462</v>
      </c>
      <c r="H492" s="2">
        <v>35660</v>
      </c>
      <c r="I492" s="1" t="s">
        <v>129</v>
      </c>
      <c r="J492" s="1" t="s">
        <v>394</v>
      </c>
      <c r="K492" s="1" t="s">
        <v>192</v>
      </c>
      <c r="L492" s="1" t="s">
        <v>395</v>
      </c>
      <c r="M492" s="1" t="s">
        <v>192</v>
      </c>
      <c r="N492" s="1" t="s">
        <v>394</v>
      </c>
      <c r="O492" s="1"/>
      <c r="P492" s="1" t="s">
        <v>194</v>
      </c>
      <c r="Q492" s="1" t="s">
        <v>195</v>
      </c>
      <c r="R492" s="1" t="s">
        <v>4720</v>
      </c>
      <c r="S492" s="1" t="s">
        <v>4721</v>
      </c>
      <c r="T492" s="1"/>
      <c r="U492" s="2">
        <v>45525</v>
      </c>
      <c r="V492" s="1" t="s">
        <v>4722</v>
      </c>
      <c r="W492" s="1" t="s">
        <v>138</v>
      </c>
      <c r="X492" s="1" t="s">
        <v>139</v>
      </c>
      <c r="Y492" s="1" t="s">
        <v>138</v>
      </c>
      <c r="Z492" s="1" t="s">
        <v>138</v>
      </c>
      <c r="AA492" s="1" t="s">
        <v>2037</v>
      </c>
      <c r="AB492" s="1"/>
      <c r="AC492" s="1" t="s">
        <v>138</v>
      </c>
      <c r="AD492" s="1"/>
      <c r="AE492" s="1" t="s">
        <v>138</v>
      </c>
      <c r="AF492" s="1" t="s">
        <v>4723</v>
      </c>
      <c r="AG492" s="1" t="s">
        <v>4724</v>
      </c>
      <c r="AH492" s="1" t="s">
        <v>138</v>
      </c>
      <c r="AI492" s="1" t="s">
        <v>138</v>
      </c>
      <c r="AJ492" s="1" t="s">
        <v>139</v>
      </c>
      <c r="AK492" s="1" t="s">
        <v>4725</v>
      </c>
      <c r="AL492" s="1" t="str">
        <f t="shared" si="14"/>
        <v>|Istruttoria Documenti NON Conforme</v>
      </c>
      <c r="AM492" s="1" t="s">
        <v>307</v>
      </c>
      <c r="AN492" s="1"/>
      <c r="AO492" s="1" t="s">
        <v>144</v>
      </c>
      <c r="AP492" s="1">
        <v>0</v>
      </c>
      <c r="AQ492" s="1">
        <v>0</v>
      </c>
      <c r="AR492" s="6">
        <v>0</v>
      </c>
      <c r="AS492" s="6"/>
      <c r="AT492" s="6">
        <f t="shared" si="15"/>
        <v>0</v>
      </c>
      <c r="AW492" t="s">
        <v>138</v>
      </c>
      <c r="AY492" t="s">
        <v>146</v>
      </c>
      <c r="AZ492" t="s">
        <v>642</v>
      </c>
      <c r="BB492" t="s">
        <v>129</v>
      </c>
      <c r="BC492" t="s">
        <v>129</v>
      </c>
      <c r="BE492" t="s">
        <v>148</v>
      </c>
      <c r="BF492">
        <v>2</v>
      </c>
      <c r="BG492">
        <v>1</v>
      </c>
      <c r="BH492" t="s">
        <v>149</v>
      </c>
      <c r="BI492">
        <v>2024</v>
      </c>
      <c r="BK492">
        <v>2024</v>
      </c>
      <c r="BL492">
        <v>1</v>
      </c>
      <c r="BM492">
        <v>3</v>
      </c>
      <c r="BN492" t="s">
        <v>170</v>
      </c>
      <c r="BO492" t="s">
        <v>151</v>
      </c>
      <c r="BP492">
        <v>89</v>
      </c>
      <c r="BQ492" t="s">
        <v>1422</v>
      </c>
      <c r="BR492" t="s">
        <v>152</v>
      </c>
      <c r="BS492" t="s">
        <v>4726</v>
      </c>
      <c r="BT492" t="s">
        <v>4727</v>
      </c>
      <c r="BU492" t="s">
        <v>153</v>
      </c>
      <c r="BV492" t="s">
        <v>154</v>
      </c>
      <c r="BW492" t="s">
        <v>1422</v>
      </c>
      <c r="BX492" t="s">
        <v>1425</v>
      </c>
      <c r="BY492" t="s">
        <v>138</v>
      </c>
      <c r="BZ492" t="s">
        <v>1422</v>
      </c>
      <c r="CA492">
        <v>3</v>
      </c>
      <c r="CD492">
        <v>898462</v>
      </c>
      <c r="CE492" t="s">
        <v>4726</v>
      </c>
      <c r="CF492" t="s">
        <v>158</v>
      </c>
      <c r="CG492" t="s">
        <v>4727</v>
      </c>
      <c r="CH492" t="s">
        <v>4727</v>
      </c>
      <c r="CI492" t="s">
        <v>160</v>
      </c>
      <c r="CK492" t="s">
        <v>139</v>
      </c>
      <c r="CL492" t="s">
        <v>4719</v>
      </c>
      <c r="CN492" t="s">
        <v>4728</v>
      </c>
      <c r="CO492">
        <v>-2</v>
      </c>
      <c r="CP492" t="s">
        <v>138</v>
      </c>
      <c r="CQ492" t="s">
        <v>138</v>
      </c>
      <c r="CR492" t="s">
        <v>1427</v>
      </c>
      <c r="CS492" t="s">
        <v>162</v>
      </c>
      <c r="CT492" t="s">
        <v>1394</v>
      </c>
      <c r="CX492">
        <v>1050</v>
      </c>
      <c r="DD492">
        <v>26306.25</v>
      </c>
      <c r="DE492">
        <v>57187.53</v>
      </c>
      <c r="DF492">
        <v>0</v>
      </c>
      <c r="DG492">
        <v>0</v>
      </c>
      <c r="DH492">
        <v>0</v>
      </c>
      <c r="DI492">
        <v>1</v>
      </c>
      <c r="DJ492" t="s">
        <v>139</v>
      </c>
      <c r="DK492">
        <v>1000</v>
      </c>
      <c r="DO492" t="s">
        <v>164</v>
      </c>
      <c r="DP492" t="s">
        <v>4729</v>
      </c>
      <c r="DQ492">
        <v>0</v>
      </c>
      <c r="DR492">
        <v>0</v>
      </c>
      <c r="DS492">
        <v>0</v>
      </c>
      <c r="DT492">
        <v>1</v>
      </c>
      <c r="DU492">
        <v>0</v>
      </c>
      <c r="DV492">
        <v>0</v>
      </c>
      <c r="DX492" t="s">
        <v>138</v>
      </c>
      <c r="DY492" t="s">
        <v>139</v>
      </c>
    </row>
    <row r="493" spans="1:131" x14ac:dyDescent="0.25">
      <c r="A493" s="1">
        <v>492</v>
      </c>
      <c r="B493" s="1">
        <v>224233</v>
      </c>
      <c r="C493" s="1" t="s">
        <v>4730</v>
      </c>
      <c r="D493" s="1" t="s">
        <v>4731</v>
      </c>
      <c r="E493" s="1" t="s">
        <v>4732</v>
      </c>
      <c r="F493" s="1" t="s">
        <v>4733</v>
      </c>
      <c r="G493" s="1">
        <v>876430</v>
      </c>
      <c r="H493" s="2">
        <v>34530</v>
      </c>
      <c r="I493" s="1" t="s">
        <v>129</v>
      </c>
      <c r="J493" s="1" t="s">
        <v>1682</v>
      </c>
      <c r="K493" s="1" t="s">
        <v>131</v>
      </c>
      <c r="L493" s="1" t="s">
        <v>132</v>
      </c>
      <c r="M493" s="1" t="s">
        <v>131</v>
      </c>
      <c r="N493" s="1" t="s">
        <v>130</v>
      </c>
      <c r="O493" s="1" t="s">
        <v>1199</v>
      </c>
      <c r="P493" s="1" t="s">
        <v>4734</v>
      </c>
      <c r="Q493" s="1" t="s">
        <v>4735</v>
      </c>
      <c r="R493" s="1"/>
      <c r="S493" s="1" t="s">
        <v>4736</v>
      </c>
      <c r="T493" s="1">
        <v>12038</v>
      </c>
      <c r="U493" s="2">
        <v>45483</v>
      </c>
      <c r="V493" s="1" t="s">
        <v>4737</v>
      </c>
      <c r="W493" s="1" t="s">
        <v>138</v>
      </c>
      <c r="X493" s="1" t="s">
        <v>139</v>
      </c>
      <c r="Y493" s="1" t="s">
        <v>138</v>
      </c>
      <c r="Z493" s="1" t="s">
        <v>138</v>
      </c>
      <c r="AA493" s="1" t="s">
        <v>2037</v>
      </c>
      <c r="AB493" s="1"/>
      <c r="AC493" s="1" t="s">
        <v>138</v>
      </c>
      <c r="AD493" s="1"/>
      <c r="AE493" s="1" t="s">
        <v>138</v>
      </c>
      <c r="AF493" s="1" t="s">
        <v>652</v>
      </c>
      <c r="AG493" s="1" t="s">
        <v>653</v>
      </c>
      <c r="AH493" s="1" t="s">
        <v>138</v>
      </c>
      <c r="AI493" s="1" t="s">
        <v>138</v>
      </c>
      <c r="AJ493" s="1" t="s">
        <v>138</v>
      </c>
      <c r="AK493" s="1" t="s">
        <v>138</v>
      </c>
      <c r="AL493" s="1" t="str">
        <f t="shared" si="14"/>
        <v>|Istruttoria Documenti NON Conforme</v>
      </c>
      <c r="AM493" s="1" t="s">
        <v>307</v>
      </c>
      <c r="AN493" s="1"/>
      <c r="AO493" s="1" t="s">
        <v>144</v>
      </c>
      <c r="AP493" s="1">
        <v>0</v>
      </c>
      <c r="AQ493" s="1">
        <v>0</v>
      </c>
      <c r="AR493" s="6">
        <v>0</v>
      </c>
      <c r="AS493" s="6"/>
      <c r="AT493" s="6">
        <f t="shared" si="15"/>
        <v>0</v>
      </c>
      <c r="AW493" t="s">
        <v>138</v>
      </c>
      <c r="AY493" t="s">
        <v>146</v>
      </c>
      <c r="AZ493" t="s">
        <v>147</v>
      </c>
      <c r="BB493" t="s">
        <v>129</v>
      </c>
      <c r="BC493" t="s">
        <v>129</v>
      </c>
      <c r="BE493" t="s">
        <v>148</v>
      </c>
      <c r="BF493">
        <v>2</v>
      </c>
      <c r="BG493">
        <v>3</v>
      </c>
      <c r="BH493" t="s">
        <v>149</v>
      </c>
      <c r="BI493">
        <v>2022</v>
      </c>
      <c r="BK493">
        <v>2022</v>
      </c>
      <c r="BL493">
        <v>3</v>
      </c>
      <c r="BM493">
        <v>3</v>
      </c>
      <c r="BN493" t="s">
        <v>150</v>
      </c>
      <c r="BO493" t="s">
        <v>151</v>
      </c>
      <c r="BP493">
        <v>89</v>
      </c>
      <c r="BQ493" t="s">
        <v>1422</v>
      </c>
      <c r="BR493" t="s">
        <v>152</v>
      </c>
      <c r="BS493" t="s">
        <v>1422</v>
      </c>
      <c r="BT493" t="s">
        <v>152</v>
      </c>
      <c r="BU493" t="s">
        <v>153</v>
      </c>
      <c r="BV493" t="s">
        <v>154</v>
      </c>
      <c r="BW493" t="s">
        <v>1422</v>
      </c>
      <c r="BX493" t="s">
        <v>1425</v>
      </c>
      <c r="BY493" t="s">
        <v>138</v>
      </c>
      <c r="BZ493" t="s">
        <v>1422</v>
      </c>
      <c r="CA493">
        <v>3</v>
      </c>
      <c r="CC493" t="s">
        <v>138</v>
      </c>
      <c r="CK493" t="s">
        <v>139</v>
      </c>
      <c r="CO493">
        <v>0</v>
      </c>
      <c r="CP493" t="s">
        <v>138</v>
      </c>
      <c r="CQ493" t="s">
        <v>138</v>
      </c>
      <c r="CR493" t="s">
        <v>1427</v>
      </c>
      <c r="CS493" t="s">
        <v>162</v>
      </c>
      <c r="CT493" t="s">
        <v>163</v>
      </c>
      <c r="DD493">
        <v>26306.25</v>
      </c>
      <c r="DE493">
        <v>57187.53</v>
      </c>
      <c r="DF493">
        <v>0</v>
      </c>
      <c r="DG493">
        <v>0</v>
      </c>
      <c r="DH493">
        <v>0</v>
      </c>
      <c r="DI493">
        <v>1</v>
      </c>
      <c r="DJ493" t="s">
        <v>139</v>
      </c>
      <c r="DK493">
        <v>1000</v>
      </c>
      <c r="DO493" t="s">
        <v>2008</v>
      </c>
      <c r="DP493" t="s">
        <v>4738</v>
      </c>
      <c r="DQ493">
        <v>0</v>
      </c>
      <c r="DR493">
        <v>0</v>
      </c>
      <c r="DS493">
        <v>0</v>
      </c>
      <c r="DT493">
        <v>1</v>
      </c>
      <c r="DU493">
        <v>0</v>
      </c>
      <c r="DV493">
        <v>0</v>
      </c>
      <c r="DX493" t="s">
        <v>138</v>
      </c>
      <c r="DY493" t="s">
        <v>139</v>
      </c>
    </row>
    <row r="494" spans="1:131" x14ac:dyDescent="0.25">
      <c r="A494" s="1">
        <v>493</v>
      </c>
      <c r="B494" s="1">
        <v>243360</v>
      </c>
      <c r="C494" s="1" t="s">
        <v>4739</v>
      </c>
      <c r="D494" s="1" t="s">
        <v>4740</v>
      </c>
      <c r="E494" s="1" t="s">
        <v>4741</v>
      </c>
      <c r="F494" s="1" t="s">
        <v>4742</v>
      </c>
      <c r="G494" s="1">
        <v>919216</v>
      </c>
      <c r="H494" s="2">
        <v>33384</v>
      </c>
      <c r="I494" s="1" t="s">
        <v>170</v>
      </c>
      <c r="J494" s="1" t="s">
        <v>338</v>
      </c>
      <c r="K494" s="1" t="s">
        <v>192</v>
      </c>
      <c r="L494" s="1" t="s">
        <v>132</v>
      </c>
      <c r="M494" s="1" t="s">
        <v>131</v>
      </c>
      <c r="N494" s="1" t="s">
        <v>130</v>
      </c>
      <c r="O494" s="1" t="s">
        <v>171</v>
      </c>
      <c r="P494" s="1" t="s">
        <v>1683</v>
      </c>
      <c r="Q494" s="1" t="s">
        <v>350</v>
      </c>
      <c r="R494" s="1" t="s">
        <v>4743</v>
      </c>
      <c r="S494" s="1" t="s">
        <v>4744</v>
      </c>
      <c r="T494" s="1">
        <v>26900</v>
      </c>
      <c r="U494" s="2">
        <v>45552</v>
      </c>
      <c r="V494" s="1" t="s">
        <v>4745</v>
      </c>
      <c r="W494" s="1" t="s">
        <v>138</v>
      </c>
      <c r="X494" s="1" t="s">
        <v>139</v>
      </c>
      <c r="Y494" s="1" t="s">
        <v>138</v>
      </c>
      <c r="Z494" s="1" t="s">
        <v>138</v>
      </c>
      <c r="AA494" s="1" t="s">
        <v>2037</v>
      </c>
      <c r="AB494" s="1"/>
      <c r="AC494" s="1" t="s">
        <v>138</v>
      </c>
      <c r="AD494" s="1"/>
      <c r="AE494" s="1" t="s">
        <v>138</v>
      </c>
      <c r="AF494" s="1" t="s">
        <v>4746</v>
      </c>
      <c r="AG494" s="1" t="s">
        <v>4747</v>
      </c>
      <c r="AH494" s="1" t="s">
        <v>138</v>
      </c>
      <c r="AI494" s="1" t="s">
        <v>138</v>
      </c>
      <c r="AJ494" s="1" t="s">
        <v>138</v>
      </c>
      <c r="AK494" s="1" t="s">
        <v>138</v>
      </c>
      <c r="AL494" s="1" t="str">
        <f t="shared" si="14"/>
        <v>Non si ravvisa la gravità dell'evento</v>
      </c>
      <c r="AM494" s="1"/>
      <c r="AN494" s="1" t="s">
        <v>179</v>
      </c>
      <c r="AO494" s="1" t="s">
        <v>144</v>
      </c>
      <c r="AP494" s="1">
        <v>0</v>
      </c>
      <c r="AQ494" s="1">
        <v>0</v>
      </c>
      <c r="AR494" s="6">
        <v>0</v>
      </c>
      <c r="AS494" s="6"/>
      <c r="AT494" s="6">
        <f t="shared" si="15"/>
        <v>0</v>
      </c>
      <c r="AV494" t="s">
        <v>6782</v>
      </c>
      <c r="AW494" t="s">
        <v>138</v>
      </c>
      <c r="AY494" t="s">
        <v>146</v>
      </c>
      <c r="AZ494" t="s">
        <v>992</v>
      </c>
      <c r="BB494" t="s">
        <v>129</v>
      </c>
      <c r="BC494" t="s">
        <v>129</v>
      </c>
      <c r="BE494" t="s">
        <v>204</v>
      </c>
      <c r="BF494">
        <v>1</v>
      </c>
      <c r="BG494">
        <v>2</v>
      </c>
      <c r="BH494" t="s">
        <v>205</v>
      </c>
      <c r="BI494">
        <v>2023</v>
      </c>
      <c r="BK494">
        <v>2023</v>
      </c>
      <c r="BL494">
        <v>2</v>
      </c>
      <c r="BM494">
        <v>3</v>
      </c>
      <c r="BN494" t="s">
        <v>150</v>
      </c>
      <c r="BO494" t="s">
        <v>151</v>
      </c>
      <c r="BP494">
        <v>93</v>
      </c>
      <c r="BQ494" t="s">
        <v>1422</v>
      </c>
      <c r="BR494" t="s">
        <v>152</v>
      </c>
      <c r="BS494" t="s">
        <v>1497</v>
      </c>
      <c r="BT494" t="s">
        <v>152</v>
      </c>
      <c r="BU494" t="s">
        <v>153</v>
      </c>
      <c r="BV494" t="s">
        <v>154</v>
      </c>
      <c r="BW494" t="s">
        <v>1422</v>
      </c>
      <c r="BX494" t="s">
        <v>1425</v>
      </c>
      <c r="BY494" t="s">
        <v>138</v>
      </c>
      <c r="BZ494" t="s">
        <v>1422</v>
      </c>
      <c r="CA494">
        <v>3</v>
      </c>
      <c r="CC494" t="s">
        <v>138</v>
      </c>
      <c r="CD494">
        <v>919216</v>
      </c>
      <c r="CE494" t="s">
        <v>1497</v>
      </c>
      <c r="CF494" t="s">
        <v>158</v>
      </c>
      <c r="CG494" t="s">
        <v>159</v>
      </c>
      <c r="CH494" t="s">
        <v>159</v>
      </c>
      <c r="CI494" t="s">
        <v>160</v>
      </c>
      <c r="CK494" t="s">
        <v>139</v>
      </c>
      <c r="CL494" t="s">
        <v>4742</v>
      </c>
      <c r="CN494" t="s">
        <v>1498</v>
      </c>
      <c r="CO494">
        <v>-1</v>
      </c>
      <c r="CP494" t="s">
        <v>138</v>
      </c>
      <c r="CQ494" t="s">
        <v>138</v>
      </c>
      <c r="CR494" t="s">
        <v>1427</v>
      </c>
      <c r="CS494" t="s">
        <v>162</v>
      </c>
      <c r="CT494" t="s">
        <v>163</v>
      </c>
      <c r="DD494">
        <v>26306.25</v>
      </c>
      <c r="DE494">
        <v>57187.53</v>
      </c>
      <c r="DF494">
        <v>0</v>
      </c>
      <c r="DG494">
        <v>0</v>
      </c>
      <c r="DH494">
        <v>0</v>
      </c>
      <c r="DI494">
        <v>1</v>
      </c>
      <c r="DJ494" t="s">
        <v>139</v>
      </c>
      <c r="DK494">
        <v>1000</v>
      </c>
      <c r="DO494" t="s">
        <v>212</v>
      </c>
      <c r="DP494" t="s">
        <v>4748</v>
      </c>
      <c r="DQ494">
        <v>0</v>
      </c>
      <c r="DR494">
        <v>0</v>
      </c>
      <c r="DS494">
        <v>0</v>
      </c>
      <c r="DT494">
        <v>1</v>
      </c>
      <c r="DU494">
        <v>0</v>
      </c>
      <c r="DV494">
        <v>0</v>
      </c>
      <c r="DX494" t="s">
        <v>138</v>
      </c>
      <c r="DY494" t="s">
        <v>139</v>
      </c>
    </row>
    <row r="495" spans="1:131" x14ac:dyDescent="0.25">
      <c r="A495" s="1">
        <v>494</v>
      </c>
      <c r="B495" s="1">
        <v>248709</v>
      </c>
      <c r="C495" s="1" t="s">
        <v>4749</v>
      </c>
      <c r="D495" s="1" t="s">
        <v>4750</v>
      </c>
      <c r="E495" s="1" t="s">
        <v>4751</v>
      </c>
      <c r="F495" s="1" t="s">
        <v>4752</v>
      </c>
      <c r="G495" s="1">
        <v>933447</v>
      </c>
      <c r="H495" s="2">
        <v>30403</v>
      </c>
      <c r="I495" s="1" t="s">
        <v>170</v>
      </c>
      <c r="J495" s="1" t="s">
        <v>272</v>
      </c>
      <c r="K495" s="1" t="s">
        <v>192</v>
      </c>
      <c r="L495" s="1" t="s">
        <v>132</v>
      </c>
      <c r="M495" s="1" t="s">
        <v>131</v>
      </c>
      <c r="N495" s="1" t="s">
        <v>130</v>
      </c>
      <c r="O495" s="1" t="s">
        <v>171</v>
      </c>
      <c r="P495" s="1" t="s">
        <v>273</v>
      </c>
      <c r="Q495" s="1" t="s">
        <v>158</v>
      </c>
      <c r="R495" s="1" t="s">
        <v>158</v>
      </c>
      <c r="S495" s="1" t="s">
        <v>4753</v>
      </c>
      <c r="T495" s="1">
        <v>20157</v>
      </c>
      <c r="U495" s="2">
        <v>45592</v>
      </c>
      <c r="V495" s="1" t="s">
        <v>4754</v>
      </c>
      <c r="W495" s="1" t="s">
        <v>138</v>
      </c>
      <c r="X495" s="1" t="s">
        <v>139</v>
      </c>
      <c r="Y495" s="1" t="s">
        <v>139</v>
      </c>
      <c r="Z495" s="1" t="s">
        <v>138</v>
      </c>
      <c r="AA495" s="1" t="s">
        <v>2037</v>
      </c>
      <c r="AB495" s="1"/>
      <c r="AC495" s="1" t="s">
        <v>138</v>
      </c>
      <c r="AD495" s="1"/>
      <c r="AE495" s="1" t="s">
        <v>138</v>
      </c>
      <c r="AF495" s="1" t="s">
        <v>4755</v>
      </c>
      <c r="AG495" s="1" t="s">
        <v>4756</v>
      </c>
      <c r="AH495" s="1" t="s">
        <v>138</v>
      </c>
      <c r="AI495" s="1" t="s">
        <v>138</v>
      </c>
      <c r="AJ495" s="1" t="s">
        <v>138</v>
      </c>
      <c r="AK495" s="1" t="s">
        <v>138</v>
      </c>
      <c r="AL495" s="1" t="str">
        <f t="shared" si="14"/>
        <v>|Istruttoria Documenti NON Conforme</v>
      </c>
      <c r="AM495" s="1" t="s">
        <v>307</v>
      </c>
      <c r="AN495" s="1" t="s">
        <v>179</v>
      </c>
      <c r="AO495" s="1" t="s">
        <v>144</v>
      </c>
      <c r="AP495" s="1">
        <v>0</v>
      </c>
      <c r="AQ495" s="1">
        <v>0</v>
      </c>
      <c r="AR495" s="6">
        <v>0</v>
      </c>
      <c r="AS495" s="6"/>
      <c r="AT495" s="6">
        <f t="shared" si="15"/>
        <v>0</v>
      </c>
      <c r="AW495" t="s">
        <v>138</v>
      </c>
      <c r="AY495" t="s">
        <v>428</v>
      </c>
      <c r="BB495" t="s">
        <v>139</v>
      </c>
      <c r="BC495" t="s">
        <v>139</v>
      </c>
      <c r="BE495" t="s">
        <v>180</v>
      </c>
      <c r="BF495">
        <v>1</v>
      </c>
      <c r="BG495">
        <v>1</v>
      </c>
      <c r="BH495" t="s">
        <v>149</v>
      </c>
      <c r="BI495">
        <v>2024</v>
      </c>
      <c r="BK495">
        <v>2024</v>
      </c>
      <c r="BL495">
        <v>1</v>
      </c>
      <c r="BM495">
        <v>4</v>
      </c>
      <c r="BN495" t="s">
        <v>170</v>
      </c>
      <c r="BO495" t="s">
        <v>151</v>
      </c>
      <c r="BP495">
        <v>91</v>
      </c>
      <c r="BQ495" t="s">
        <v>944</v>
      </c>
      <c r="BR495" t="s">
        <v>152</v>
      </c>
      <c r="BS495" t="s">
        <v>944</v>
      </c>
      <c r="BT495" t="s">
        <v>152</v>
      </c>
      <c r="BU495" t="s">
        <v>153</v>
      </c>
      <c r="BV495" t="s">
        <v>182</v>
      </c>
      <c r="BW495" t="s">
        <v>183</v>
      </c>
      <c r="BX495" t="s">
        <v>184</v>
      </c>
      <c r="BY495" t="s">
        <v>138</v>
      </c>
      <c r="BZ495" t="s">
        <v>945</v>
      </c>
      <c r="CA495">
        <v>3</v>
      </c>
      <c r="CD495">
        <v>933447</v>
      </c>
      <c r="CE495" t="s">
        <v>944</v>
      </c>
      <c r="CF495" t="s">
        <v>173</v>
      </c>
      <c r="CG495" t="s">
        <v>159</v>
      </c>
      <c r="CH495" t="s">
        <v>159</v>
      </c>
      <c r="CI495" t="s">
        <v>160</v>
      </c>
      <c r="CK495" t="s">
        <v>139</v>
      </c>
      <c r="CL495" t="s">
        <v>4752</v>
      </c>
      <c r="CO495">
        <v>-2</v>
      </c>
      <c r="CP495" t="s">
        <v>139</v>
      </c>
      <c r="CQ495" t="s">
        <v>138</v>
      </c>
      <c r="CS495" t="s">
        <v>162</v>
      </c>
      <c r="CT495" t="s">
        <v>1394</v>
      </c>
      <c r="DD495">
        <v>26306.25</v>
      </c>
      <c r="DE495">
        <v>57187.53</v>
      </c>
      <c r="DF495">
        <v>0</v>
      </c>
      <c r="DG495">
        <v>0</v>
      </c>
      <c r="DH495">
        <v>0</v>
      </c>
      <c r="DI495">
        <v>1</v>
      </c>
      <c r="DJ495" t="s">
        <v>139</v>
      </c>
      <c r="DK495">
        <v>1000</v>
      </c>
      <c r="DO495" t="s">
        <v>164</v>
      </c>
      <c r="DP495" t="s">
        <v>4757</v>
      </c>
      <c r="DQ495">
        <v>0</v>
      </c>
      <c r="DR495">
        <v>0</v>
      </c>
      <c r="DS495">
        <v>0</v>
      </c>
      <c r="DT495">
        <v>1</v>
      </c>
      <c r="DU495">
        <v>0</v>
      </c>
      <c r="DV495">
        <v>0</v>
      </c>
      <c r="DX495" t="s">
        <v>138</v>
      </c>
      <c r="DY495" t="s">
        <v>139</v>
      </c>
    </row>
    <row r="496" spans="1:131" x14ac:dyDescent="0.25">
      <c r="A496" s="1">
        <v>495</v>
      </c>
      <c r="B496" s="1">
        <v>249476</v>
      </c>
      <c r="C496" s="1" t="s">
        <v>4758</v>
      </c>
      <c r="D496" s="1" t="s">
        <v>4759</v>
      </c>
      <c r="E496" s="1" t="s">
        <v>4760</v>
      </c>
      <c r="F496" s="1" t="s">
        <v>4761</v>
      </c>
      <c r="G496" s="1">
        <v>925248</v>
      </c>
      <c r="H496" s="2">
        <v>29974</v>
      </c>
      <c r="I496" s="1" t="s">
        <v>170</v>
      </c>
      <c r="J496" s="1" t="s">
        <v>4762</v>
      </c>
      <c r="K496" s="1" t="s">
        <v>192</v>
      </c>
      <c r="L496" s="1" t="s">
        <v>132</v>
      </c>
      <c r="M496" s="1" t="s">
        <v>131</v>
      </c>
      <c r="N496" s="1" t="s">
        <v>130</v>
      </c>
      <c r="O496" s="1" t="s">
        <v>171</v>
      </c>
      <c r="P496" s="1" t="s">
        <v>380</v>
      </c>
      <c r="Q496" s="1" t="s">
        <v>1019</v>
      </c>
      <c r="R496" s="1" t="s">
        <v>1019</v>
      </c>
      <c r="S496" s="1" t="s">
        <v>4763</v>
      </c>
      <c r="T496" s="1">
        <v>22100</v>
      </c>
      <c r="U496" s="2">
        <v>45765</v>
      </c>
      <c r="V496" s="1" t="s">
        <v>4764</v>
      </c>
      <c r="W496" s="1" t="s">
        <v>138</v>
      </c>
      <c r="X496" s="1" t="s">
        <v>139</v>
      </c>
      <c r="Y496" s="1" t="s">
        <v>138</v>
      </c>
      <c r="Z496" s="1" t="s">
        <v>138</v>
      </c>
      <c r="AA496" s="1" t="s">
        <v>2037</v>
      </c>
      <c r="AB496" s="1"/>
      <c r="AC496" s="1" t="s">
        <v>138</v>
      </c>
      <c r="AD496" s="1"/>
      <c r="AE496" s="1" t="s">
        <v>138</v>
      </c>
      <c r="AF496" s="1" t="s">
        <v>251</v>
      </c>
      <c r="AG496" s="1" t="s">
        <v>2097</v>
      </c>
      <c r="AH496" s="1" t="s">
        <v>138</v>
      </c>
      <c r="AI496" s="1" t="s">
        <v>138</v>
      </c>
      <c r="AJ496" s="1" t="s">
        <v>139</v>
      </c>
      <c r="AK496" s="1" t="s">
        <v>4765</v>
      </c>
      <c r="AL496" s="1" t="str">
        <f t="shared" si="14"/>
        <v>|Istruttoria Documenti NON Conforme</v>
      </c>
      <c r="AM496" s="1" t="s">
        <v>307</v>
      </c>
      <c r="AN496" s="1"/>
      <c r="AO496" s="1" t="s">
        <v>144</v>
      </c>
      <c r="AP496" s="1">
        <v>0</v>
      </c>
      <c r="AQ496" s="1">
        <v>0</v>
      </c>
      <c r="AR496" s="6">
        <v>0</v>
      </c>
      <c r="AS496" s="6"/>
      <c r="AT496" s="6">
        <f t="shared" si="15"/>
        <v>0</v>
      </c>
      <c r="AW496" t="s">
        <v>138</v>
      </c>
      <c r="AY496" t="s">
        <v>280</v>
      </c>
      <c r="BB496" t="s">
        <v>281</v>
      </c>
      <c r="BC496" t="s">
        <v>281</v>
      </c>
      <c r="BE496" t="s">
        <v>180</v>
      </c>
      <c r="BF496">
        <v>1</v>
      </c>
      <c r="BG496">
        <v>1</v>
      </c>
      <c r="BH496" t="s">
        <v>149</v>
      </c>
      <c r="BI496">
        <v>2024</v>
      </c>
      <c r="BK496">
        <v>2024</v>
      </c>
      <c r="BL496">
        <v>1</v>
      </c>
      <c r="BM496">
        <v>3</v>
      </c>
      <c r="BN496" t="s">
        <v>170</v>
      </c>
      <c r="BO496" t="s">
        <v>151</v>
      </c>
      <c r="BP496">
        <v>89</v>
      </c>
      <c r="BQ496" t="s">
        <v>1422</v>
      </c>
      <c r="BR496" t="s">
        <v>152</v>
      </c>
      <c r="BS496" t="s">
        <v>4766</v>
      </c>
      <c r="BT496" t="s">
        <v>152</v>
      </c>
      <c r="BU496" t="s">
        <v>153</v>
      </c>
      <c r="BV496" t="s">
        <v>154</v>
      </c>
      <c r="BW496" t="s">
        <v>1422</v>
      </c>
      <c r="BX496" t="s">
        <v>1425</v>
      </c>
      <c r="BY496" t="s">
        <v>138</v>
      </c>
      <c r="BZ496" t="s">
        <v>1422</v>
      </c>
      <c r="CA496">
        <v>3</v>
      </c>
      <c r="CD496">
        <v>925248</v>
      </c>
      <c r="CE496" t="s">
        <v>4766</v>
      </c>
      <c r="CF496" t="s">
        <v>158</v>
      </c>
      <c r="CG496" t="s">
        <v>159</v>
      </c>
      <c r="CH496" t="s">
        <v>159</v>
      </c>
      <c r="CI496" t="s">
        <v>160</v>
      </c>
      <c r="CJ496" t="s">
        <v>4767</v>
      </c>
      <c r="CK496" t="s">
        <v>139</v>
      </c>
      <c r="CL496" t="s">
        <v>4761</v>
      </c>
      <c r="CN496" t="s">
        <v>4768</v>
      </c>
      <c r="CO496">
        <v>-2</v>
      </c>
      <c r="CP496" t="s">
        <v>138</v>
      </c>
      <c r="CQ496" t="s">
        <v>138</v>
      </c>
      <c r="CR496" t="s">
        <v>1427</v>
      </c>
      <c r="CS496" t="s">
        <v>162</v>
      </c>
      <c r="CT496" t="s">
        <v>163</v>
      </c>
      <c r="DD496">
        <v>26306.25</v>
      </c>
      <c r="DE496">
        <v>57187.53</v>
      </c>
      <c r="DF496">
        <v>0</v>
      </c>
      <c r="DG496">
        <v>0</v>
      </c>
      <c r="DH496">
        <v>0</v>
      </c>
      <c r="DI496">
        <v>1</v>
      </c>
      <c r="DJ496" t="s">
        <v>139</v>
      </c>
      <c r="DK496">
        <v>1000</v>
      </c>
      <c r="DO496" t="s">
        <v>212</v>
      </c>
      <c r="DP496" t="s">
        <v>4769</v>
      </c>
      <c r="DQ496">
        <v>0</v>
      </c>
      <c r="DR496">
        <v>0</v>
      </c>
      <c r="DS496">
        <v>0</v>
      </c>
      <c r="DT496">
        <v>1</v>
      </c>
      <c r="DU496">
        <v>0</v>
      </c>
      <c r="DV496">
        <v>0</v>
      </c>
      <c r="DX496" t="s">
        <v>138</v>
      </c>
      <c r="DY496" t="s">
        <v>139</v>
      </c>
    </row>
    <row r="497" spans="1:129" x14ac:dyDescent="0.25">
      <c r="A497" s="1">
        <v>496</v>
      </c>
      <c r="B497" s="1">
        <v>245237</v>
      </c>
      <c r="C497" s="1" t="s">
        <v>4770</v>
      </c>
      <c r="D497" s="1" t="s">
        <v>2332</v>
      </c>
      <c r="E497" s="1" t="s">
        <v>4771</v>
      </c>
      <c r="F497" s="1" t="s">
        <v>4772</v>
      </c>
      <c r="G497" s="1">
        <v>922504</v>
      </c>
      <c r="H497" s="2">
        <v>38474</v>
      </c>
      <c r="I497" s="1" t="s">
        <v>129</v>
      </c>
      <c r="J497" s="1" t="s">
        <v>130</v>
      </c>
      <c r="K497" s="1" t="s">
        <v>131</v>
      </c>
      <c r="L497" s="1" t="s">
        <v>132</v>
      </c>
      <c r="M497" s="1" t="s">
        <v>131</v>
      </c>
      <c r="N497" s="1" t="s">
        <v>130</v>
      </c>
      <c r="O497" s="1" t="s">
        <v>171</v>
      </c>
      <c r="P497" s="1" t="s">
        <v>273</v>
      </c>
      <c r="Q497" s="1" t="s">
        <v>3913</v>
      </c>
      <c r="R497" s="1"/>
      <c r="S497" s="1" t="s">
        <v>4773</v>
      </c>
      <c r="T497" s="1">
        <v>20063</v>
      </c>
      <c r="U497" s="2">
        <v>45568</v>
      </c>
      <c r="V497" s="1" t="s">
        <v>4774</v>
      </c>
      <c r="W497" s="1" t="s">
        <v>138</v>
      </c>
      <c r="X497" s="1" t="s">
        <v>139</v>
      </c>
      <c r="Y497" s="1" t="s">
        <v>139</v>
      </c>
      <c r="Z497" s="1" t="s">
        <v>138</v>
      </c>
      <c r="AA497" s="1" t="s">
        <v>2037</v>
      </c>
      <c r="AB497" s="1"/>
      <c r="AC497" s="1" t="s">
        <v>138</v>
      </c>
      <c r="AD497" s="1"/>
      <c r="AE497" s="1" t="s">
        <v>138</v>
      </c>
      <c r="AF497" s="1" t="s">
        <v>3179</v>
      </c>
      <c r="AG497" s="1" t="s">
        <v>2526</v>
      </c>
      <c r="AH497" s="1" t="s">
        <v>138</v>
      </c>
      <c r="AI497" s="1" t="s">
        <v>138</v>
      </c>
      <c r="AJ497" s="1" t="s">
        <v>138</v>
      </c>
      <c r="AK497" s="1" t="s">
        <v>138</v>
      </c>
      <c r="AL497" s="1" t="str">
        <f t="shared" si="14"/>
        <v>|Istruttoria Documenti NON Conforme</v>
      </c>
      <c r="AM497" s="1" t="s">
        <v>307</v>
      </c>
      <c r="AN497" s="1"/>
      <c r="AO497" s="1" t="s">
        <v>144</v>
      </c>
      <c r="AP497" s="1">
        <v>0</v>
      </c>
      <c r="AQ497" s="1">
        <v>0</v>
      </c>
      <c r="AR497" s="6">
        <v>0</v>
      </c>
      <c r="AS497" s="6"/>
      <c r="AT497" s="6">
        <f t="shared" si="15"/>
        <v>0</v>
      </c>
      <c r="AW497" t="s">
        <v>139</v>
      </c>
      <c r="BB497" t="s">
        <v>139</v>
      </c>
      <c r="BC497" t="s">
        <v>139</v>
      </c>
      <c r="BE497" t="s">
        <v>180</v>
      </c>
      <c r="BF497">
        <v>1</v>
      </c>
      <c r="BG497">
        <v>1</v>
      </c>
      <c r="BH497" t="s">
        <v>149</v>
      </c>
      <c r="BI497">
        <v>2024</v>
      </c>
      <c r="BK497">
        <v>2024</v>
      </c>
      <c r="BL497">
        <v>1</v>
      </c>
      <c r="BM497">
        <v>4</v>
      </c>
      <c r="BN497" t="s">
        <v>170</v>
      </c>
      <c r="BO497" t="s">
        <v>151</v>
      </c>
      <c r="BP497">
        <v>92</v>
      </c>
      <c r="BQ497" t="s">
        <v>499</v>
      </c>
      <c r="BR497" t="s">
        <v>152</v>
      </c>
      <c r="BS497" t="s">
        <v>499</v>
      </c>
      <c r="BT497" t="s">
        <v>152</v>
      </c>
      <c r="BU497" t="s">
        <v>153</v>
      </c>
      <c r="BV497" t="s">
        <v>154</v>
      </c>
      <c r="BW497" t="s">
        <v>183</v>
      </c>
      <c r="BX497" t="s">
        <v>184</v>
      </c>
      <c r="BY497" t="s">
        <v>138</v>
      </c>
      <c r="BZ497" t="s">
        <v>500</v>
      </c>
      <c r="CA497">
        <v>3</v>
      </c>
      <c r="CD497">
        <v>922504</v>
      </c>
      <c r="CE497" t="s">
        <v>499</v>
      </c>
      <c r="CF497" t="s">
        <v>158</v>
      </c>
      <c r="CG497" t="s">
        <v>159</v>
      </c>
      <c r="CH497" t="s">
        <v>159</v>
      </c>
      <c r="CI497" t="s">
        <v>160</v>
      </c>
      <c r="CK497" t="s">
        <v>139</v>
      </c>
      <c r="CL497" t="s">
        <v>4772</v>
      </c>
      <c r="CO497">
        <v>-2</v>
      </c>
      <c r="CP497" t="s">
        <v>139</v>
      </c>
      <c r="CQ497" t="s">
        <v>138</v>
      </c>
      <c r="CS497" t="s">
        <v>162</v>
      </c>
      <c r="CT497" t="s">
        <v>163</v>
      </c>
      <c r="DD497">
        <v>26306.25</v>
      </c>
      <c r="DE497">
        <v>57187.53</v>
      </c>
      <c r="DF497">
        <v>20.02</v>
      </c>
      <c r="DG497">
        <v>20.02</v>
      </c>
      <c r="DH497">
        <v>0</v>
      </c>
      <c r="DI497">
        <v>1</v>
      </c>
      <c r="DJ497" t="s">
        <v>139</v>
      </c>
      <c r="DK497">
        <v>999</v>
      </c>
      <c r="DO497" t="s">
        <v>164</v>
      </c>
      <c r="DP497" t="s">
        <v>4775</v>
      </c>
      <c r="DQ497">
        <v>40.85</v>
      </c>
      <c r="DR497">
        <v>40.85</v>
      </c>
      <c r="DS497">
        <v>0</v>
      </c>
      <c r="DT497">
        <v>2.04</v>
      </c>
      <c r="DU497">
        <v>20.02</v>
      </c>
      <c r="DV497">
        <v>20.02</v>
      </c>
      <c r="DX497" t="s">
        <v>138</v>
      </c>
      <c r="DY497" t="s">
        <v>139</v>
      </c>
    </row>
    <row r="498" spans="1:129" x14ac:dyDescent="0.25">
      <c r="A498" s="1">
        <v>497</v>
      </c>
      <c r="B498" s="1">
        <v>244278</v>
      </c>
      <c r="C498" s="1" t="s">
        <v>2737</v>
      </c>
      <c r="D498" s="1" t="s">
        <v>3228</v>
      </c>
      <c r="E498" s="1" t="s">
        <v>4776</v>
      </c>
      <c r="F498" s="1" t="s">
        <v>4777</v>
      </c>
      <c r="G498" s="1">
        <v>921823</v>
      </c>
      <c r="H498" s="2">
        <v>35951</v>
      </c>
      <c r="I498" s="1" t="s">
        <v>129</v>
      </c>
      <c r="J498" s="1" t="s">
        <v>338</v>
      </c>
      <c r="K498" s="1" t="s">
        <v>192</v>
      </c>
      <c r="L498" s="1" t="s">
        <v>339</v>
      </c>
      <c r="M498" s="1" t="s">
        <v>192</v>
      </c>
      <c r="N498" s="1" t="s">
        <v>338</v>
      </c>
      <c r="O498" s="1"/>
      <c r="P498" s="1" t="s">
        <v>194</v>
      </c>
      <c r="Q498" s="1" t="s">
        <v>195</v>
      </c>
      <c r="R498" s="1" t="s">
        <v>2367</v>
      </c>
      <c r="S498" s="1" t="s">
        <v>4778</v>
      </c>
      <c r="T498" s="1">
        <v>52230</v>
      </c>
      <c r="U498" s="2">
        <v>45483</v>
      </c>
      <c r="V498" s="1" t="s">
        <v>4779</v>
      </c>
      <c r="W498" s="1" t="s">
        <v>138</v>
      </c>
      <c r="X498" s="1" t="s">
        <v>139</v>
      </c>
      <c r="Y498" s="1" t="s">
        <v>138</v>
      </c>
      <c r="Z498" s="1" t="s">
        <v>138</v>
      </c>
      <c r="AA498" s="1" t="s">
        <v>2037</v>
      </c>
      <c r="AB498" s="1"/>
      <c r="AC498" s="1" t="s">
        <v>138</v>
      </c>
      <c r="AD498" s="1"/>
      <c r="AE498" s="1" t="s">
        <v>138</v>
      </c>
      <c r="AF498" s="1" t="s">
        <v>277</v>
      </c>
      <c r="AG498" s="1" t="s">
        <v>4780</v>
      </c>
      <c r="AH498" s="1" t="s">
        <v>138</v>
      </c>
      <c r="AI498" s="1" t="s">
        <v>138</v>
      </c>
      <c r="AJ498" s="1" t="s">
        <v>138</v>
      </c>
      <c r="AK498" s="1" t="s">
        <v>138</v>
      </c>
      <c r="AL498" s="1" t="str">
        <f t="shared" si="14"/>
        <v>|Istruttoria Documenti NON Conforme</v>
      </c>
      <c r="AM498" s="1" t="s">
        <v>307</v>
      </c>
      <c r="AN498" s="1"/>
      <c r="AO498" s="1" t="s">
        <v>144</v>
      </c>
      <c r="AP498" s="1">
        <v>0</v>
      </c>
      <c r="AQ498" s="1">
        <v>0</v>
      </c>
      <c r="AR498" s="6">
        <v>0</v>
      </c>
      <c r="AS498" s="6"/>
      <c r="AT498" s="6">
        <f t="shared" si="15"/>
        <v>0</v>
      </c>
      <c r="AW498" t="s">
        <v>138</v>
      </c>
      <c r="AY498" t="s">
        <v>146</v>
      </c>
      <c r="AZ498" t="s">
        <v>470</v>
      </c>
      <c r="BB498" t="s">
        <v>129</v>
      </c>
      <c r="BC498" t="s">
        <v>129</v>
      </c>
      <c r="BE498" t="s">
        <v>240</v>
      </c>
      <c r="BF498">
        <v>2</v>
      </c>
      <c r="BG498">
        <v>2</v>
      </c>
      <c r="BH498" t="s">
        <v>205</v>
      </c>
      <c r="BI498">
        <v>2023</v>
      </c>
      <c r="BK498">
        <v>2023</v>
      </c>
      <c r="BL498">
        <v>2</v>
      </c>
      <c r="BM498">
        <v>3</v>
      </c>
      <c r="BN498" t="s">
        <v>150</v>
      </c>
      <c r="BO498" t="s">
        <v>151</v>
      </c>
      <c r="BP498">
        <v>89</v>
      </c>
      <c r="BQ498" t="s">
        <v>1422</v>
      </c>
      <c r="BR498" t="s">
        <v>152</v>
      </c>
      <c r="BS498" t="s">
        <v>1613</v>
      </c>
      <c r="BT498" t="s">
        <v>1614</v>
      </c>
      <c r="BU498" t="s">
        <v>153</v>
      </c>
      <c r="BV498" t="s">
        <v>154</v>
      </c>
      <c r="BW498" t="s">
        <v>1422</v>
      </c>
      <c r="BX498" t="s">
        <v>1425</v>
      </c>
      <c r="BY498" t="s">
        <v>138</v>
      </c>
      <c r="BZ498" t="s">
        <v>1422</v>
      </c>
      <c r="CA498">
        <v>3</v>
      </c>
      <c r="CC498" t="s">
        <v>138</v>
      </c>
      <c r="CD498">
        <v>921823</v>
      </c>
      <c r="CE498" t="s">
        <v>1613</v>
      </c>
      <c r="CF498" t="s">
        <v>158</v>
      </c>
      <c r="CG498" t="s">
        <v>1614</v>
      </c>
      <c r="CH498" t="s">
        <v>1614</v>
      </c>
      <c r="CI498" t="s">
        <v>160</v>
      </c>
      <c r="CJ498" t="s">
        <v>4781</v>
      </c>
      <c r="CK498" t="s">
        <v>139</v>
      </c>
      <c r="CL498" t="s">
        <v>4777</v>
      </c>
      <c r="CN498" t="s">
        <v>1615</v>
      </c>
      <c r="CO498">
        <v>-1</v>
      </c>
      <c r="CP498" t="s">
        <v>138</v>
      </c>
      <c r="CQ498" t="s">
        <v>138</v>
      </c>
      <c r="CR498" t="s">
        <v>1427</v>
      </c>
      <c r="CS498" t="s">
        <v>162</v>
      </c>
      <c r="CT498" t="s">
        <v>163</v>
      </c>
      <c r="CX498">
        <v>7081</v>
      </c>
      <c r="DD498">
        <v>26306.25</v>
      </c>
      <c r="DE498">
        <v>57187.53</v>
      </c>
      <c r="DF498">
        <v>50</v>
      </c>
      <c r="DG498">
        <v>50</v>
      </c>
      <c r="DH498">
        <v>0</v>
      </c>
      <c r="DI498">
        <v>1</v>
      </c>
      <c r="DJ498" t="s">
        <v>139</v>
      </c>
      <c r="DK498">
        <v>998</v>
      </c>
      <c r="DO498" t="s">
        <v>164</v>
      </c>
      <c r="DP498" t="s">
        <v>4782</v>
      </c>
      <c r="DQ498">
        <v>50</v>
      </c>
      <c r="DR498">
        <v>50</v>
      </c>
      <c r="DS498">
        <v>0</v>
      </c>
      <c r="DT498">
        <v>1</v>
      </c>
      <c r="DU498">
        <v>50</v>
      </c>
      <c r="DV498">
        <v>50</v>
      </c>
      <c r="DX498" t="s">
        <v>138</v>
      </c>
      <c r="DY498" t="s">
        <v>139</v>
      </c>
    </row>
    <row r="499" spans="1:129" x14ac:dyDescent="0.25">
      <c r="A499" s="1">
        <v>498</v>
      </c>
      <c r="B499" s="1">
        <v>248356</v>
      </c>
      <c r="C499" s="1" t="s">
        <v>4783</v>
      </c>
      <c r="D499" s="1" t="s">
        <v>4784</v>
      </c>
      <c r="E499" s="1" t="s">
        <v>4785</v>
      </c>
      <c r="F499" s="1" t="s">
        <v>4786</v>
      </c>
      <c r="G499" s="1"/>
      <c r="H499" s="2">
        <v>38821</v>
      </c>
      <c r="I499" s="1" t="s">
        <v>129</v>
      </c>
      <c r="J499" s="1" t="s">
        <v>4787</v>
      </c>
      <c r="K499" s="1" t="s">
        <v>192</v>
      </c>
      <c r="L499" s="1" t="s">
        <v>4788</v>
      </c>
      <c r="M499" s="1" t="s">
        <v>192</v>
      </c>
      <c r="N499" s="1" t="s">
        <v>4787</v>
      </c>
      <c r="O499" s="1"/>
      <c r="P499" s="1" t="s">
        <v>194</v>
      </c>
      <c r="Q499" s="1" t="s">
        <v>195</v>
      </c>
      <c r="R499" s="1" t="s">
        <v>4789</v>
      </c>
      <c r="S499" s="1" t="s">
        <v>4790</v>
      </c>
      <c r="T499" s="1"/>
      <c r="U499" s="2">
        <v>45564</v>
      </c>
      <c r="V499" s="1" t="s">
        <v>4791</v>
      </c>
      <c r="W499" s="1" t="s">
        <v>138</v>
      </c>
      <c r="X499" s="1" t="s">
        <v>139</v>
      </c>
      <c r="Y499" s="1" t="s">
        <v>138</v>
      </c>
      <c r="Z499" s="1" t="s">
        <v>138</v>
      </c>
      <c r="AA499" s="1" t="s">
        <v>2037</v>
      </c>
      <c r="AB499" s="1"/>
      <c r="AC499" s="1" t="s">
        <v>138</v>
      </c>
      <c r="AD499" s="1"/>
      <c r="AE499" s="1" t="s">
        <v>138</v>
      </c>
      <c r="AF499" s="1" t="s">
        <v>1454</v>
      </c>
      <c r="AG499" s="1" t="s">
        <v>1715</v>
      </c>
      <c r="AH499" s="1" t="s">
        <v>138</v>
      </c>
      <c r="AI499" s="1" t="s">
        <v>138</v>
      </c>
      <c r="AJ499" s="1" t="s">
        <v>138</v>
      </c>
      <c r="AK499" s="1" t="s">
        <v>138</v>
      </c>
      <c r="AL499" s="1" t="str">
        <f t="shared" si="14"/>
        <v>|Istruttoria Documenti NON Conforme|Documentazione merito non conforme al bando di concorso</v>
      </c>
      <c r="AM499" s="1" t="s">
        <v>4792</v>
      </c>
      <c r="AN499" s="1"/>
      <c r="AO499" s="1" t="s">
        <v>144</v>
      </c>
      <c r="AP499" s="1">
        <v>0</v>
      </c>
      <c r="AQ499" s="1">
        <v>0</v>
      </c>
      <c r="AR499" s="6">
        <v>0</v>
      </c>
      <c r="AS499" s="6"/>
      <c r="AT499" s="6">
        <f t="shared" si="15"/>
        <v>0</v>
      </c>
      <c r="AW499" t="s">
        <v>138</v>
      </c>
      <c r="AY499" t="s">
        <v>146</v>
      </c>
      <c r="AZ499" t="s">
        <v>642</v>
      </c>
      <c r="BB499" t="s">
        <v>129</v>
      </c>
      <c r="BC499" t="s">
        <v>129</v>
      </c>
      <c r="BE499" t="s">
        <v>240</v>
      </c>
      <c r="BF499">
        <v>2</v>
      </c>
      <c r="BG499">
        <v>1</v>
      </c>
      <c r="BH499" t="s">
        <v>205</v>
      </c>
      <c r="BI499">
        <v>2024</v>
      </c>
      <c r="BK499">
        <v>2024</v>
      </c>
      <c r="BL499">
        <v>1</v>
      </c>
      <c r="BM499">
        <v>4</v>
      </c>
      <c r="BN499" t="s">
        <v>170</v>
      </c>
      <c r="BO499" t="s">
        <v>151</v>
      </c>
      <c r="BP499">
        <v>89</v>
      </c>
      <c r="BQ499" t="s">
        <v>4793</v>
      </c>
      <c r="BR499" t="s">
        <v>152</v>
      </c>
      <c r="BS499" t="s">
        <v>4793</v>
      </c>
      <c r="BT499" t="s">
        <v>152</v>
      </c>
      <c r="BU499" t="s">
        <v>153</v>
      </c>
      <c r="BV499" t="s">
        <v>154</v>
      </c>
      <c r="BW499" t="s">
        <v>183</v>
      </c>
      <c r="BX499" t="s">
        <v>184</v>
      </c>
      <c r="BY499" t="s">
        <v>138</v>
      </c>
      <c r="BZ499" t="s">
        <v>387</v>
      </c>
      <c r="CA499">
        <v>3</v>
      </c>
      <c r="CO499">
        <v>-2</v>
      </c>
      <c r="CP499" t="s">
        <v>138</v>
      </c>
      <c r="CQ499" t="s">
        <v>138</v>
      </c>
      <c r="CR499" t="s">
        <v>2206</v>
      </c>
      <c r="CS499" t="s">
        <v>226</v>
      </c>
      <c r="CT499" t="s">
        <v>211</v>
      </c>
      <c r="CU499" t="s">
        <v>4788</v>
      </c>
      <c r="CV499" t="s">
        <v>4787</v>
      </c>
      <c r="CW499">
        <v>838.19</v>
      </c>
      <c r="DD499">
        <v>26306.25</v>
      </c>
      <c r="DE499">
        <v>57187.53</v>
      </c>
      <c r="DF499">
        <v>99999999</v>
      </c>
      <c r="DG499">
        <v>838.19</v>
      </c>
      <c r="DH499">
        <v>0</v>
      </c>
      <c r="DI499">
        <v>1</v>
      </c>
      <c r="DJ499" t="s">
        <v>139</v>
      </c>
      <c r="DK499">
        <v>968</v>
      </c>
      <c r="DX499" t="s">
        <v>324</v>
      </c>
      <c r="DY499" t="s">
        <v>324</v>
      </c>
    </row>
    <row r="500" spans="1:129" x14ac:dyDescent="0.25">
      <c r="A500" s="1">
        <v>499</v>
      </c>
      <c r="B500" s="1">
        <v>245918</v>
      </c>
      <c r="C500" s="1" t="s">
        <v>1256</v>
      </c>
      <c r="D500" s="1" t="s">
        <v>4794</v>
      </c>
      <c r="E500" s="1" t="s">
        <v>4795</v>
      </c>
      <c r="F500" s="1" t="s">
        <v>4796</v>
      </c>
      <c r="G500" s="1"/>
      <c r="H500" s="2">
        <v>36112</v>
      </c>
      <c r="I500" s="1" t="s">
        <v>170</v>
      </c>
      <c r="J500" s="1" t="s">
        <v>130</v>
      </c>
      <c r="K500" s="1" t="s">
        <v>131</v>
      </c>
      <c r="L500" s="1" t="s">
        <v>132</v>
      </c>
      <c r="M500" s="1" t="s">
        <v>131</v>
      </c>
      <c r="N500" s="1" t="s">
        <v>130</v>
      </c>
      <c r="O500" s="1" t="s">
        <v>133</v>
      </c>
      <c r="P500" s="1" t="s">
        <v>1326</v>
      </c>
      <c r="Q500" s="1" t="s">
        <v>4797</v>
      </c>
      <c r="R500" s="1"/>
      <c r="S500" s="1" t="s">
        <v>4798</v>
      </c>
      <c r="T500" s="1">
        <v>76121</v>
      </c>
      <c r="U500" s="2">
        <v>45505</v>
      </c>
      <c r="V500" s="1" t="s">
        <v>4799</v>
      </c>
      <c r="W500" s="1" t="s">
        <v>138</v>
      </c>
      <c r="X500" s="1" t="s">
        <v>139</v>
      </c>
      <c r="Y500" s="1" t="s">
        <v>139</v>
      </c>
      <c r="Z500" s="1" t="s">
        <v>138</v>
      </c>
      <c r="AA500" s="1" t="s">
        <v>2037</v>
      </c>
      <c r="AB500" s="1"/>
      <c r="AC500" s="1" t="s">
        <v>138</v>
      </c>
      <c r="AD500" s="1"/>
      <c r="AE500" s="1" t="s">
        <v>138</v>
      </c>
      <c r="AF500" s="1" t="s">
        <v>2060</v>
      </c>
      <c r="AG500" s="1" t="s">
        <v>2048</v>
      </c>
      <c r="AH500" s="1" t="s">
        <v>138</v>
      </c>
      <c r="AI500" s="1" t="s">
        <v>138</v>
      </c>
      <c r="AJ500" s="1" t="s">
        <v>138</v>
      </c>
      <c r="AK500" s="1" t="s">
        <v>138</v>
      </c>
      <c r="AL500" s="1" t="str">
        <f t="shared" si="14"/>
        <v>|Istruttoria Documenti NON Conforme</v>
      </c>
      <c r="AM500" s="1" t="s">
        <v>307</v>
      </c>
      <c r="AN500" s="1"/>
      <c r="AO500" s="1" t="s">
        <v>144</v>
      </c>
      <c r="AP500" s="1">
        <v>0</v>
      </c>
      <c r="AQ500" s="1">
        <v>0</v>
      </c>
      <c r="AR500" s="6">
        <v>0</v>
      </c>
      <c r="AS500" s="6"/>
      <c r="AT500" s="6">
        <f t="shared" si="15"/>
        <v>0</v>
      </c>
      <c r="AW500" t="s">
        <v>138</v>
      </c>
      <c r="AY500" t="s">
        <v>146</v>
      </c>
      <c r="AZ500" t="s">
        <v>147</v>
      </c>
      <c r="BB500" t="s">
        <v>129</v>
      </c>
      <c r="BC500" t="s">
        <v>129</v>
      </c>
      <c r="BE500" t="s">
        <v>148</v>
      </c>
      <c r="BF500">
        <v>2</v>
      </c>
      <c r="BG500">
        <v>1</v>
      </c>
      <c r="BH500" t="s">
        <v>149</v>
      </c>
      <c r="BI500">
        <v>2024</v>
      </c>
      <c r="BK500">
        <v>2024</v>
      </c>
      <c r="BL500">
        <v>1</v>
      </c>
      <c r="BM500">
        <v>3</v>
      </c>
      <c r="BN500" t="s">
        <v>170</v>
      </c>
      <c r="BO500" t="s">
        <v>151</v>
      </c>
      <c r="BP500">
        <v>89</v>
      </c>
      <c r="BQ500" t="s">
        <v>2218</v>
      </c>
      <c r="BR500" t="s">
        <v>152</v>
      </c>
      <c r="BS500" t="s">
        <v>2218</v>
      </c>
      <c r="BT500" t="s">
        <v>152</v>
      </c>
      <c r="BU500" t="s">
        <v>153</v>
      </c>
      <c r="BV500" t="s">
        <v>154</v>
      </c>
      <c r="BW500" t="s">
        <v>207</v>
      </c>
      <c r="BX500" t="s">
        <v>208</v>
      </c>
      <c r="BY500" t="s">
        <v>138</v>
      </c>
      <c r="BZ500" t="s">
        <v>2219</v>
      </c>
      <c r="CA500">
        <v>2</v>
      </c>
      <c r="CO500">
        <v>-1</v>
      </c>
      <c r="CP500" t="s">
        <v>139</v>
      </c>
      <c r="CQ500" t="s">
        <v>138</v>
      </c>
      <c r="CS500" t="s">
        <v>162</v>
      </c>
      <c r="CT500" t="s">
        <v>163</v>
      </c>
      <c r="CX500">
        <v>3000</v>
      </c>
      <c r="DD500">
        <v>26306.25</v>
      </c>
      <c r="DE500">
        <v>57187.53</v>
      </c>
      <c r="DF500">
        <v>846.67</v>
      </c>
      <c r="DG500">
        <v>846.67</v>
      </c>
      <c r="DH500">
        <v>0</v>
      </c>
      <c r="DI500">
        <v>1</v>
      </c>
      <c r="DJ500" t="s">
        <v>139</v>
      </c>
      <c r="DK500">
        <v>968</v>
      </c>
      <c r="DO500" t="s">
        <v>164</v>
      </c>
      <c r="DP500" t="s">
        <v>4800</v>
      </c>
      <c r="DQ500">
        <v>1727.2</v>
      </c>
      <c r="DR500">
        <v>1727.2</v>
      </c>
      <c r="DS500">
        <v>0</v>
      </c>
      <c r="DT500">
        <v>2.04</v>
      </c>
      <c r="DU500">
        <v>846.67</v>
      </c>
      <c r="DV500">
        <v>846.67</v>
      </c>
      <c r="DX500" t="s">
        <v>138</v>
      </c>
      <c r="DY500" t="s">
        <v>139</v>
      </c>
    </row>
    <row r="501" spans="1:129" x14ac:dyDescent="0.25">
      <c r="A501" s="1">
        <v>500</v>
      </c>
      <c r="B501" s="1">
        <v>248203</v>
      </c>
      <c r="C501" s="1" t="s">
        <v>4801</v>
      </c>
      <c r="D501" s="1" t="s">
        <v>4802</v>
      </c>
      <c r="E501" s="1" t="s">
        <v>4803</v>
      </c>
      <c r="F501" s="1" t="s">
        <v>4804</v>
      </c>
      <c r="G501" s="1"/>
      <c r="H501" s="2">
        <v>37556</v>
      </c>
      <c r="I501" s="1" t="s">
        <v>129</v>
      </c>
      <c r="J501" s="1" t="s">
        <v>4805</v>
      </c>
      <c r="K501" s="1" t="s">
        <v>192</v>
      </c>
      <c r="L501" s="1" t="s">
        <v>4806</v>
      </c>
      <c r="M501" s="1" t="s">
        <v>192</v>
      </c>
      <c r="N501" s="1" t="s">
        <v>4805</v>
      </c>
      <c r="O501" s="1"/>
      <c r="P501" s="1" t="s">
        <v>194</v>
      </c>
      <c r="Q501" s="1" t="s">
        <v>195</v>
      </c>
      <c r="R501" s="1" t="s">
        <v>2288</v>
      </c>
      <c r="S501" s="1" t="s">
        <v>4807</v>
      </c>
      <c r="T501" s="1">
        <v>100</v>
      </c>
      <c r="U501" s="2">
        <v>45567</v>
      </c>
      <c r="V501" s="1" t="s">
        <v>4808</v>
      </c>
      <c r="W501" s="1" t="s">
        <v>138</v>
      </c>
      <c r="X501" s="1" t="s">
        <v>139</v>
      </c>
      <c r="Y501" s="1" t="s">
        <v>139</v>
      </c>
      <c r="Z501" s="1" t="s">
        <v>138</v>
      </c>
      <c r="AA501" s="1" t="s">
        <v>2037</v>
      </c>
      <c r="AB501" s="1"/>
      <c r="AC501" s="1" t="s">
        <v>138</v>
      </c>
      <c r="AD501" s="1"/>
      <c r="AE501" s="1" t="s">
        <v>138</v>
      </c>
      <c r="AF501" s="1" t="s">
        <v>2182</v>
      </c>
      <c r="AG501" s="1" t="s">
        <v>1045</v>
      </c>
      <c r="AH501" s="1" t="s">
        <v>138</v>
      </c>
      <c r="AI501" s="1" t="s">
        <v>138</v>
      </c>
      <c r="AJ501" s="1" t="s">
        <v>138</v>
      </c>
      <c r="AK501" s="1" t="s">
        <v>138</v>
      </c>
      <c r="AL501" s="1" t="str">
        <f t="shared" si="14"/>
        <v>|Istruttoria Documenti NON Conforme|Documentazione merito non conforme al bando di concorso</v>
      </c>
      <c r="AM501" s="1" t="s">
        <v>4792</v>
      </c>
      <c r="AN501" s="1"/>
      <c r="AO501" s="1" t="s">
        <v>144</v>
      </c>
      <c r="AP501" s="1">
        <v>0</v>
      </c>
      <c r="AQ501" s="1">
        <v>0</v>
      </c>
      <c r="AR501" s="6">
        <v>0</v>
      </c>
      <c r="AS501" s="6"/>
      <c r="AT501" s="6">
        <f t="shared" si="15"/>
        <v>0</v>
      </c>
      <c r="AW501" t="s">
        <v>138</v>
      </c>
      <c r="AY501" t="s">
        <v>280</v>
      </c>
      <c r="BB501" t="s">
        <v>281</v>
      </c>
      <c r="BC501" t="s">
        <v>281</v>
      </c>
      <c r="BE501" t="s">
        <v>148</v>
      </c>
      <c r="BF501">
        <v>2</v>
      </c>
      <c r="BG501">
        <v>1</v>
      </c>
      <c r="BH501" t="s">
        <v>149</v>
      </c>
      <c r="BI501">
        <v>2024</v>
      </c>
      <c r="BK501">
        <v>2024</v>
      </c>
      <c r="BL501">
        <v>1</v>
      </c>
      <c r="BM501">
        <v>3</v>
      </c>
      <c r="BN501" t="s">
        <v>170</v>
      </c>
      <c r="BO501" t="s">
        <v>151</v>
      </c>
      <c r="BP501">
        <v>89</v>
      </c>
      <c r="BQ501" t="s">
        <v>264</v>
      </c>
      <c r="BR501" t="s">
        <v>152</v>
      </c>
      <c r="BS501" t="s">
        <v>264</v>
      </c>
      <c r="BT501" t="s">
        <v>152</v>
      </c>
      <c r="BU501" t="s">
        <v>153</v>
      </c>
      <c r="BV501" t="s">
        <v>154</v>
      </c>
      <c r="BW501" t="s">
        <v>207</v>
      </c>
      <c r="BX501" t="s">
        <v>208</v>
      </c>
      <c r="BY501" t="s">
        <v>138</v>
      </c>
      <c r="BZ501" t="s">
        <v>265</v>
      </c>
      <c r="CA501">
        <v>2</v>
      </c>
      <c r="CO501">
        <v>-1</v>
      </c>
      <c r="CP501" t="s">
        <v>139</v>
      </c>
      <c r="CQ501" t="s">
        <v>138</v>
      </c>
      <c r="CS501" t="s">
        <v>226</v>
      </c>
      <c r="CT501" t="s">
        <v>211</v>
      </c>
      <c r="CU501" t="s">
        <v>4806</v>
      </c>
      <c r="CV501" t="s">
        <v>4805</v>
      </c>
      <c r="CW501">
        <v>1094.02</v>
      </c>
      <c r="DD501">
        <v>26306.25</v>
      </c>
      <c r="DE501">
        <v>57187.53</v>
      </c>
      <c r="DF501">
        <v>99999999</v>
      </c>
      <c r="DG501">
        <v>1094.02</v>
      </c>
      <c r="DH501">
        <v>0</v>
      </c>
      <c r="DI501">
        <v>1</v>
      </c>
      <c r="DJ501" t="s">
        <v>139</v>
      </c>
      <c r="DK501">
        <v>958</v>
      </c>
      <c r="DX501" t="s">
        <v>324</v>
      </c>
      <c r="DY501" t="s">
        <v>324</v>
      </c>
    </row>
    <row r="502" spans="1:129" x14ac:dyDescent="0.25">
      <c r="A502" s="1">
        <v>501</v>
      </c>
      <c r="B502" s="1">
        <v>248232</v>
      </c>
      <c r="C502" s="1" t="s">
        <v>4809</v>
      </c>
      <c r="D502" s="1" t="s">
        <v>4810</v>
      </c>
      <c r="E502" s="1" t="s">
        <v>4811</v>
      </c>
      <c r="F502" s="1" t="s">
        <v>4812</v>
      </c>
      <c r="G502" s="1"/>
      <c r="H502" s="2">
        <v>37073</v>
      </c>
      <c r="I502" s="1" t="s">
        <v>129</v>
      </c>
      <c r="J502" s="1" t="s">
        <v>4805</v>
      </c>
      <c r="K502" s="1" t="s">
        <v>192</v>
      </c>
      <c r="L502" s="1" t="s">
        <v>4806</v>
      </c>
      <c r="M502" s="1" t="s">
        <v>192</v>
      </c>
      <c r="N502" s="1" t="s">
        <v>4805</v>
      </c>
      <c r="O502" s="1"/>
      <c r="P502" s="1" t="s">
        <v>194</v>
      </c>
      <c r="Q502" s="1" t="s">
        <v>195</v>
      </c>
      <c r="R502" s="1" t="s">
        <v>2288</v>
      </c>
      <c r="S502" s="1" t="s">
        <v>4813</v>
      </c>
      <c r="T502" s="1">
        <v>100</v>
      </c>
      <c r="U502" s="2">
        <v>45567</v>
      </c>
      <c r="V502" s="1" t="s">
        <v>4814</v>
      </c>
      <c r="W502" s="1" t="s">
        <v>138</v>
      </c>
      <c r="X502" s="1" t="s">
        <v>139</v>
      </c>
      <c r="Y502" s="1" t="s">
        <v>139</v>
      </c>
      <c r="Z502" s="1" t="s">
        <v>138</v>
      </c>
      <c r="AA502" s="1" t="s">
        <v>2037</v>
      </c>
      <c r="AB502" s="1"/>
      <c r="AC502" s="1" t="s">
        <v>138</v>
      </c>
      <c r="AD502" s="1"/>
      <c r="AE502" s="1" t="s">
        <v>138</v>
      </c>
      <c r="AF502" s="1" t="s">
        <v>2060</v>
      </c>
      <c r="AG502" s="1" t="s">
        <v>2048</v>
      </c>
      <c r="AH502" s="1" t="s">
        <v>138</v>
      </c>
      <c r="AI502" s="1" t="s">
        <v>138</v>
      </c>
      <c r="AJ502" s="1" t="s">
        <v>138</v>
      </c>
      <c r="AK502" s="1" t="s">
        <v>138</v>
      </c>
      <c r="AL502" s="1" t="str">
        <f t="shared" si="14"/>
        <v>|Istruttoria Documenti NON Conforme|Documentazione merito non conforme al bando di concorso</v>
      </c>
      <c r="AM502" s="1" t="s">
        <v>4792</v>
      </c>
      <c r="AN502" s="1"/>
      <c r="AO502" s="1" t="s">
        <v>144</v>
      </c>
      <c r="AP502" s="1">
        <v>0</v>
      </c>
      <c r="AQ502" s="1">
        <v>0</v>
      </c>
      <c r="AR502" s="6">
        <v>0</v>
      </c>
      <c r="AS502" s="6"/>
      <c r="AT502" s="6">
        <f t="shared" si="15"/>
        <v>0</v>
      </c>
      <c r="AW502" t="s">
        <v>138</v>
      </c>
      <c r="AY502" t="s">
        <v>280</v>
      </c>
      <c r="BB502" t="s">
        <v>281</v>
      </c>
      <c r="BC502" t="s">
        <v>281</v>
      </c>
      <c r="BE502" t="s">
        <v>148</v>
      </c>
      <c r="BF502">
        <v>2</v>
      </c>
      <c r="BG502">
        <v>1</v>
      </c>
      <c r="BH502" t="s">
        <v>149</v>
      </c>
      <c r="BI502">
        <v>2024</v>
      </c>
      <c r="BK502">
        <v>2024</v>
      </c>
      <c r="BL502">
        <v>1</v>
      </c>
      <c r="BM502">
        <v>3</v>
      </c>
      <c r="BN502" t="s">
        <v>170</v>
      </c>
      <c r="BO502" t="s">
        <v>151</v>
      </c>
      <c r="BP502">
        <v>89</v>
      </c>
      <c r="BQ502" t="s">
        <v>264</v>
      </c>
      <c r="BR502" t="s">
        <v>152</v>
      </c>
      <c r="BS502" t="s">
        <v>264</v>
      </c>
      <c r="BT502" t="s">
        <v>152</v>
      </c>
      <c r="BU502" t="s">
        <v>153</v>
      </c>
      <c r="BV502" t="s">
        <v>154</v>
      </c>
      <c r="BW502" t="s">
        <v>207</v>
      </c>
      <c r="BX502" t="s">
        <v>208</v>
      </c>
      <c r="BY502" t="s">
        <v>138</v>
      </c>
      <c r="BZ502" t="s">
        <v>265</v>
      </c>
      <c r="CA502">
        <v>2</v>
      </c>
      <c r="CO502">
        <v>-1</v>
      </c>
      <c r="CP502" t="s">
        <v>139</v>
      </c>
      <c r="CQ502" t="s">
        <v>138</v>
      </c>
      <c r="CS502" t="s">
        <v>226</v>
      </c>
      <c r="CT502" t="s">
        <v>211</v>
      </c>
      <c r="CU502" t="s">
        <v>4806</v>
      </c>
      <c r="CV502" t="s">
        <v>4805</v>
      </c>
      <c r="CW502">
        <v>1094.02</v>
      </c>
      <c r="DD502">
        <v>26306.25</v>
      </c>
      <c r="DE502">
        <v>57187.53</v>
      </c>
      <c r="DF502">
        <v>99999999</v>
      </c>
      <c r="DG502">
        <v>1094.02</v>
      </c>
      <c r="DH502">
        <v>0</v>
      </c>
      <c r="DI502">
        <v>1</v>
      </c>
      <c r="DJ502" t="s">
        <v>139</v>
      </c>
      <c r="DK502">
        <v>958</v>
      </c>
      <c r="DX502" t="s">
        <v>324</v>
      </c>
      <c r="DY502" t="s">
        <v>324</v>
      </c>
    </row>
    <row r="503" spans="1:129" x14ac:dyDescent="0.25">
      <c r="A503" s="1">
        <v>502</v>
      </c>
      <c r="B503" s="1">
        <v>246183</v>
      </c>
      <c r="C503" s="1" t="s">
        <v>4815</v>
      </c>
      <c r="D503" s="1" t="s">
        <v>4816</v>
      </c>
      <c r="E503" s="1" t="s">
        <v>4817</v>
      </c>
      <c r="F503" s="1" t="s">
        <v>4818</v>
      </c>
      <c r="G503" s="1"/>
      <c r="H503" s="2">
        <v>32876</v>
      </c>
      <c r="I503" s="1" t="s">
        <v>170</v>
      </c>
      <c r="J503" s="1" t="s">
        <v>4805</v>
      </c>
      <c r="K503" s="1" t="s">
        <v>192</v>
      </c>
      <c r="L503" s="1" t="s">
        <v>4806</v>
      </c>
      <c r="M503" s="1" t="s">
        <v>192</v>
      </c>
      <c r="N503" s="1" t="s">
        <v>4805</v>
      </c>
      <c r="O503" s="1"/>
      <c r="P503" s="1" t="s">
        <v>194</v>
      </c>
      <c r="Q503" s="1" t="s">
        <v>195</v>
      </c>
      <c r="R503" s="1" t="s">
        <v>4819</v>
      </c>
      <c r="S503" s="1" t="s">
        <v>4820</v>
      </c>
      <c r="T503" s="1">
        <v>25261</v>
      </c>
      <c r="U503" s="2">
        <v>45514</v>
      </c>
      <c r="V503" s="1" t="s">
        <v>4821</v>
      </c>
      <c r="W503" s="1" t="s">
        <v>138</v>
      </c>
      <c r="X503" s="1" t="s">
        <v>139</v>
      </c>
      <c r="Y503" s="1" t="s">
        <v>138</v>
      </c>
      <c r="Z503" s="1" t="s">
        <v>138</v>
      </c>
      <c r="AA503" s="1" t="s">
        <v>2037</v>
      </c>
      <c r="AB503" s="1"/>
      <c r="AC503" s="1" t="s">
        <v>138</v>
      </c>
      <c r="AD503" s="1"/>
      <c r="AE503" s="1" t="s">
        <v>138</v>
      </c>
      <c r="AF503" s="1" t="s">
        <v>4822</v>
      </c>
      <c r="AG503" s="1" t="s">
        <v>4823</v>
      </c>
      <c r="AH503" s="1" t="s">
        <v>138</v>
      </c>
      <c r="AI503" s="1" t="s">
        <v>138</v>
      </c>
      <c r="AJ503" s="1" t="s">
        <v>138</v>
      </c>
      <c r="AK503" s="1" t="s">
        <v>138</v>
      </c>
      <c r="AL503" s="1" t="str">
        <f t="shared" si="14"/>
        <v>|Istruttoria Documenti NON Conforme</v>
      </c>
      <c r="AM503" s="1" t="s">
        <v>307</v>
      </c>
      <c r="AN503" s="1"/>
      <c r="AO503" s="1" t="s">
        <v>144</v>
      </c>
      <c r="AP503" s="1">
        <v>0</v>
      </c>
      <c r="AQ503" s="1">
        <v>0</v>
      </c>
      <c r="AR503" s="6">
        <v>0</v>
      </c>
      <c r="AS503" s="6"/>
      <c r="AT503" s="6">
        <f t="shared" si="15"/>
        <v>0</v>
      </c>
      <c r="AW503" t="s">
        <v>138</v>
      </c>
      <c r="AY503" t="s">
        <v>146</v>
      </c>
      <c r="AZ503" t="s">
        <v>147</v>
      </c>
      <c r="BB503" t="s">
        <v>129</v>
      </c>
      <c r="BC503" t="s">
        <v>129</v>
      </c>
      <c r="BE503" t="s">
        <v>240</v>
      </c>
      <c r="BF503">
        <v>2</v>
      </c>
      <c r="BG503">
        <v>1</v>
      </c>
      <c r="BH503" t="s">
        <v>205</v>
      </c>
      <c r="BI503">
        <v>2024</v>
      </c>
      <c r="BK503">
        <v>2024</v>
      </c>
      <c r="BL503">
        <v>1</v>
      </c>
      <c r="BM503">
        <v>3</v>
      </c>
      <c r="BN503" t="s">
        <v>170</v>
      </c>
      <c r="BO503" t="s">
        <v>151</v>
      </c>
      <c r="BP503">
        <v>94</v>
      </c>
      <c r="BQ503" t="s">
        <v>1422</v>
      </c>
      <c r="BR503" t="s">
        <v>152</v>
      </c>
      <c r="BS503" t="s">
        <v>1422</v>
      </c>
      <c r="BT503" t="s">
        <v>152</v>
      </c>
      <c r="BU503" t="s">
        <v>153</v>
      </c>
      <c r="BV503" t="s">
        <v>154</v>
      </c>
      <c r="BW503" t="s">
        <v>1422</v>
      </c>
      <c r="BX503" t="s">
        <v>1425</v>
      </c>
      <c r="BY503" t="s">
        <v>138</v>
      </c>
      <c r="BZ503" t="s">
        <v>1422</v>
      </c>
      <c r="CA503">
        <v>3</v>
      </c>
      <c r="CO503">
        <v>-2</v>
      </c>
      <c r="CP503" t="s">
        <v>138</v>
      </c>
      <c r="CQ503" t="s">
        <v>138</v>
      </c>
      <c r="CR503" t="s">
        <v>1427</v>
      </c>
      <c r="CS503" t="s">
        <v>226</v>
      </c>
      <c r="CT503" t="s">
        <v>211</v>
      </c>
      <c r="CU503" t="s">
        <v>4806</v>
      </c>
      <c r="CV503" t="s">
        <v>4805</v>
      </c>
      <c r="CW503">
        <v>1094.02</v>
      </c>
      <c r="DD503">
        <v>26306.25</v>
      </c>
      <c r="DE503">
        <v>57187.53</v>
      </c>
      <c r="DF503">
        <v>99999999</v>
      </c>
      <c r="DG503">
        <v>1094.02</v>
      </c>
      <c r="DH503">
        <v>0</v>
      </c>
      <c r="DI503">
        <v>1</v>
      </c>
      <c r="DJ503" t="s">
        <v>139</v>
      </c>
      <c r="DK503">
        <v>958</v>
      </c>
      <c r="DX503" t="s">
        <v>324</v>
      </c>
      <c r="DY503" t="s">
        <v>324</v>
      </c>
    </row>
    <row r="504" spans="1:129" x14ac:dyDescent="0.25">
      <c r="A504" s="1">
        <v>503</v>
      </c>
      <c r="B504" s="1">
        <v>244754</v>
      </c>
      <c r="C504" s="1" t="s">
        <v>4824</v>
      </c>
      <c r="D504" s="1" t="s">
        <v>4825</v>
      </c>
      <c r="E504" s="1" t="s">
        <v>4826</v>
      </c>
      <c r="F504" s="1" t="s">
        <v>4827</v>
      </c>
      <c r="G504" s="1"/>
      <c r="H504" s="2">
        <v>38506</v>
      </c>
      <c r="I504" s="1" t="s">
        <v>129</v>
      </c>
      <c r="J504" s="1" t="s">
        <v>4561</v>
      </c>
      <c r="K504" s="1" t="s">
        <v>192</v>
      </c>
      <c r="L504" s="1" t="s">
        <v>132</v>
      </c>
      <c r="M504" s="1" t="s">
        <v>131</v>
      </c>
      <c r="N504" s="1" t="s">
        <v>130</v>
      </c>
      <c r="O504" s="1" t="s">
        <v>492</v>
      </c>
      <c r="P504" s="1" t="s">
        <v>4828</v>
      </c>
      <c r="Q504" s="1" t="s">
        <v>4829</v>
      </c>
      <c r="R504" s="1" t="s">
        <v>4830</v>
      </c>
      <c r="S504" s="1" t="s">
        <v>4831</v>
      </c>
      <c r="T504" s="1">
        <v>58100</v>
      </c>
      <c r="U504" s="2">
        <v>45491</v>
      </c>
      <c r="V504" s="1" t="s">
        <v>4832</v>
      </c>
      <c r="W504" s="1" t="s">
        <v>138</v>
      </c>
      <c r="X504" s="1" t="s">
        <v>139</v>
      </c>
      <c r="Y504" s="1" t="s">
        <v>138</v>
      </c>
      <c r="Z504" s="1" t="s">
        <v>138</v>
      </c>
      <c r="AA504" s="1" t="s">
        <v>2037</v>
      </c>
      <c r="AB504" s="1"/>
      <c r="AC504" s="1" t="s">
        <v>138</v>
      </c>
      <c r="AD504" s="1"/>
      <c r="AE504" s="1" t="s">
        <v>138</v>
      </c>
      <c r="AF504" s="1"/>
      <c r="AG504" s="1"/>
      <c r="AH504" s="1" t="s">
        <v>138</v>
      </c>
      <c r="AI504" s="1" t="s">
        <v>138</v>
      </c>
      <c r="AJ504" s="1" t="s">
        <v>138</v>
      </c>
      <c r="AK504" s="1" t="s">
        <v>138</v>
      </c>
      <c r="AL504" s="1" t="str">
        <f t="shared" si="14"/>
        <v>|Mancanza tipologia richiesta Sovvenzione|Documentazione merito non conforme al bando di concorso</v>
      </c>
      <c r="AM504" s="1" t="s">
        <v>4833</v>
      </c>
      <c r="AN504" s="1"/>
      <c r="AO504" s="1" t="s">
        <v>144</v>
      </c>
      <c r="AP504" s="1">
        <v>0</v>
      </c>
      <c r="AQ504" s="1">
        <v>0</v>
      </c>
      <c r="AR504" s="6">
        <v>0</v>
      </c>
      <c r="AS504" s="6"/>
      <c r="AT504" s="6">
        <f t="shared" si="15"/>
        <v>0</v>
      </c>
      <c r="AW504" t="s">
        <v>138</v>
      </c>
      <c r="AY504" t="s">
        <v>146</v>
      </c>
      <c r="AZ504" t="s">
        <v>147</v>
      </c>
      <c r="BB504" t="s">
        <v>129</v>
      </c>
      <c r="BC504" t="s">
        <v>129</v>
      </c>
      <c r="BE504" t="s">
        <v>148</v>
      </c>
      <c r="BF504">
        <v>2</v>
      </c>
      <c r="BG504">
        <v>1</v>
      </c>
      <c r="BH504" t="s">
        <v>149</v>
      </c>
      <c r="BI504">
        <v>2024</v>
      </c>
      <c r="BK504">
        <v>2024</v>
      </c>
      <c r="BL504">
        <v>1</v>
      </c>
      <c r="BM504">
        <v>4</v>
      </c>
      <c r="BN504" t="s">
        <v>170</v>
      </c>
      <c r="BO504" t="s">
        <v>151</v>
      </c>
      <c r="BP504">
        <v>93</v>
      </c>
      <c r="BQ504" t="s">
        <v>663</v>
      </c>
      <c r="BR504" t="s">
        <v>152</v>
      </c>
      <c r="BS504" t="s">
        <v>663</v>
      </c>
      <c r="BT504" t="s">
        <v>152</v>
      </c>
      <c r="BU504" t="s">
        <v>153</v>
      </c>
      <c r="BV504" t="s">
        <v>154</v>
      </c>
      <c r="BW504" t="s">
        <v>183</v>
      </c>
      <c r="BX504" t="s">
        <v>184</v>
      </c>
      <c r="BY504" t="s">
        <v>139</v>
      </c>
      <c r="BZ504" t="s">
        <v>664</v>
      </c>
      <c r="CA504">
        <v>3</v>
      </c>
      <c r="CO504">
        <v>-2</v>
      </c>
      <c r="CP504" t="s">
        <v>138</v>
      </c>
      <c r="CQ504" t="s">
        <v>138</v>
      </c>
      <c r="CR504" t="s">
        <v>2206</v>
      </c>
      <c r="CS504" t="s">
        <v>162</v>
      </c>
      <c r="CT504" t="s">
        <v>163</v>
      </c>
      <c r="DD504">
        <v>26306.25</v>
      </c>
      <c r="DE504">
        <v>57187.53</v>
      </c>
      <c r="DF504">
        <v>1430.29</v>
      </c>
      <c r="DG504">
        <v>1430.29</v>
      </c>
      <c r="DH504">
        <v>7151.47</v>
      </c>
      <c r="DI504">
        <v>1</v>
      </c>
      <c r="DJ504" t="s">
        <v>139</v>
      </c>
      <c r="DK504">
        <v>946</v>
      </c>
      <c r="DO504" t="s">
        <v>164</v>
      </c>
      <c r="DP504" t="s">
        <v>4834</v>
      </c>
      <c r="DQ504">
        <v>0</v>
      </c>
      <c r="DR504">
        <v>2917.8</v>
      </c>
      <c r="DS504">
        <v>14589</v>
      </c>
      <c r="DT504">
        <v>2.04</v>
      </c>
      <c r="DU504">
        <v>1430.29</v>
      </c>
      <c r="DV504">
        <v>1430.29</v>
      </c>
      <c r="DX504" t="s">
        <v>138</v>
      </c>
      <c r="DY504" t="s">
        <v>139</v>
      </c>
    </row>
    <row r="505" spans="1:129" x14ac:dyDescent="0.25">
      <c r="A505" s="1">
        <v>504</v>
      </c>
      <c r="B505" s="1">
        <v>243085</v>
      </c>
      <c r="C505" s="1" t="s">
        <v>4835</v>
      </c>
      <c r="D505" s="1" t="s">
        <v>4836</v>
      </c>
      <c r="E505" s="1" t="s">
        <v>4837</v>
      </c>
      <c r="F505" s="1" t="s">
        <v>4838</v>
      </c>
      <c r="G505" s="1">
        <v>913135</v>
      </c>
      <c r="H505" s="2">
        <v>32479</v>
      </c>
      <c r="I505" s="1" t="s">
        <v>170</v>
      </c>
      <c r="J505" s="1" t="s">
        <v>218</v>
      </c>
      <c r="K505" s="1" t="s">
        <v>192</v>
      </c>
      <c r="L505" s="1" t="s">
        <v>219</v>
      </c>
      <c r="M505" s="1" t="s">
        <v>192</v>
      </c>
      <c r="N505" s="1" t="s">
        <v>218</v>
      </c>
      <c r="O505" s="1"/>
      <c r="P505" s="1" t="s">
        <v>194</v>
      </c>
      <c r="Q505" s="1" t="s">
        <v>195</v>
      </c>
      <c r="R505" s="1" t="s">
        <v>4839</v>
      </c>
      <c r="S505" s="1" t="s">
        <v>4840</v>
      </c>
      <c r="T505" s="1"/>
      <c r="U505" s="2">
        <v>45701</v>
      </c>
      <c r="V505" s="1" t="s">
        <v>4841</v>
      </c>
      <c r="W505" s="1" t="s">
        <v>138</v>
      </c>
      <c r="X505" s="1" t="s">
        <v>139</v>
      </c>
      <c r="Y505" s="1" t="s">
        <v>138</v>
      </c>
      <c r="Z505" s="1" t="s">
        <v>138</v>
      </c>
      <c r="AA505" s="1" t="s">
        <v>2037</v>
      </c>
      <c r="AB505" s="1"/>
      <c r="AC505" s="1" t="s">
        <v>138</v>
      </c>
      <c r="AD505" s="1"/>
      <c r="AE505" s="1" t="s">
        <v>138</v>
      </c>
      <c r="AF505" s="1" t="s">
        <v>4842</v>
      </c>
      <c r="AG505" s="1" t="s">
        <v>4843</v>
      </c>
      <c r="AH505" s="1" t="s">
        <v>138</v>
      </c>
      <c r="AI505" s="1" t="s">
        <v>138</v>
      </c>
      <c r="AJ505" s="1" t="s">
        <v>138</v>
      </c>
      <c r="AK505" s="1" t="s">
        <v>138</v>
      </c>
      <c r="AL505" s="1" t="str">
        <f t="shared" si="14"/>
        <v>Non si ravvisa la gravità dell'evento</v>
      </c>
      <c r="AM505" s="1"/>
      <c r="AN505" s="1"/>
      <c r="AO505" s="1" t="s">
        <v>144</v>
      </c>
      <c r="AP505" s="1">
        <v>0</v>
      </c>
      <c r="AQ505" s="1">
        <v>0</v>
      </c>
      <c r="AR505" s="6">
        <v>0</v>
      </c>
      <c r="AS505" s="6"/>
      <c r="AT505" s="6">
        <f t="shared" si="15"/>
        <v>0</v>
      </c>
      <c r="AV505" t="s">
        <v>6782</v>
      </c>
      <c r="AW505" t="s">
        <v>138</v>
      </c>
      <c r="AY505" t="s">
        <v>202</v>
      </c>
      <c r="AZ505" t="s">
        <v>239</v>
      </c>
      <c r="BB505" t="s">
        <v>129</v>
      </c>
      <c r="BC505" t="s">
        <v>129</v>
      </c>
      <c r="BE505" t="s">
        <v>240</v>
      </c>
      <c r="BF505">
        <v>2</v>
      </c>
      <c r="BG505">
        <v>2</v>
      </c>
      <c r="BH505" t="s">
        <v>205</v>
      </c>
      <c r="BI505">
        <v>2021</v>
      </c>
      <c r="BJ505">
        <v>2023</v>
      </c>
      <c r="BK505">
        <v>2023</v>
      </c>
      <c r="BL505">
        <v>2</v>
      </c>
      <c r="BM505">
        <v>3</v>
      </c>
      <c r="BN505" t="s">
        <v>150</v>
      </c>
      <c r="BO505" t="s">
        <v>151</v>
      </c>
      <c r="BP505">
        <v>89</v>
      </c>
      <c r="BQ505" t="s">
        <v>1422</v>
      </c>
      <c r="BR505" t="s">
        <v>152</v>
      </c>
      <c r="BS505" t="s">
        <v>1613</v>
      </c>
      <c r="BT505" t="s">
        <v>1716</v>
      </c>
      <c r="BU505" t="s">
        <v>153</v>
      </c>
      <c r="BV505" t="s">
        <v>154</v>
      </c>
      <c r="BW505" t="s">
        <v>1422</v>
      </c>
      <c r="BX505" t="s">
        <v>1425</v>
      </c>
      <c r="BY505" t="s">
        <v>138</v>
      </c>
      <c r="BZ505" t="s">
        <v>1422</v>
      </c>
      <c r="CA505">
        <v>3</v>
      </c>
      <c r="CB505" t="s">
        <v>138</v>
      </c>
      <c r="CC505" t="s">
        <v>138</v>
      </c>
      <c r="CD505">
        <v>913135</v>
      </c>
      <c r="CE505" t="s">
        <v>1613</v>
      </c>
      <c r="CF505" t="s">
        <v>158</v>
      </c>
      <c r="CG505" t="s">
        <v>1716</v>
      </c>
      <c r="CH505" t="s">
        <v>1716</v>
      </c>
      <c r="CI505" t="s">
        <v>160</v>
      </c>
      <c r="CK505" t="s">
        <v>139</v>
      </c>
      <c r="CL505" t="s">
        <v>4838</v>
      </c>
      <c r="CN505" t="s">
        <v>1717</v>
      </c>
      <c r="CO505">
        <v>-1</v>
      </c>
      <c r="CP505" t="s">
        <v>138</v>
      </c>
      <c r="CQ505" t="s">
        <v>138</v>
      </c>
      <c r="CR505" t="s">
        <v>1427</v>
      </c>
      <c r="CS505" t="s">
        <v>210</v>
      </c>
      <c r="CT505" t="s">
        <v>404</v>
      </c>
      <c r="CU505" t="s">
        <v>219</v>
      </c>
      <c r="CV505" t="s">
        <v>218</v>
      </c>
      <c r="CY505">
        <v>0</v>
      </c>
      <c r="DA505">
        <v>3.2</v>
      </c>
      <c r="DB505">
        <v>0</v>
      </c>
      <c r="DC505">
        <v>1620.5</v>
      </c>
      <c r="DD505">
        <v>26306.25</v>
      </c>
      <c r="DE505">
        <v>57187.53</v>
      </c>
      <c r="DF505">
        <v>1620.5</v>
      </c>
      <c r="DG505">
        <v>1620.5</v>
      </c>
      <c r="DH505">
        <v>0</v>
      </c>
      <c r="DI505">
        <v>1</v>
      </c>
      <c r="DJ505" t="s">
        <v>139</v>
      </c>
      <c r="DK505">
        <v>938</v>
      </c>
      <c r="DO505" t="s">
        <v>212</v>
      </c>
      <c r="DP505" t="s">
        <v>4844</v>
      </c>
      <c r="DQ505">
        <v>0</v>
      </c>
      <c r="DR505">
        <v>0</v>
      </c>
      <c r="DS505">
        <v>0</v>
      </c>
      <c r="DT505">
        <v>1</v>
      </c>
      <c r="DU505">
        <v>0</v>
      </c>
      <c r="DV505">
        <v>0</v>
      </c>
      <c r="DX505" t="s">
        <v>138</v>
      </c>
      <c r="DY505" t="s">
        <v>139</v>
      </c>
    </row>
    <row r="506" spans="1:129" x14ac:dyDescent="0.25">
      <c r="A506" s="1">
        <v>505</v>
      </c>
      <c r="B506" s="1">
        <v>242344</v>
      </c>
      <c r="C506" s="1" t="s">
        <v>4845</v>
      </c>
      <c r="D506" s="1" t="s">
        <v>4846</v>
      </c>
      <c r="E506" s="1" t="s">
        <v>4847</v>
      </c>
      <c r="F506" s="1" t="s">
        <v>4848</v>
      </c>
      <c r="G506" s="1"/>
      <c r="H506" s="2">
        <v>36892</v>
      </c>
      <c r="I506" s="1" t="s">
        <v>170</v>
      </c>
      <c r="J506" s="1" t="s">
        <v>4849</v>
      </c>
      <c r="K506" s="1" t="s">
        <v>192</v>
      </c>
      <c r="L506" s="1" t="s">
        <v>446</v>
      </c>
      <c r="M506" s="1" t="s">
        <v>192</v>
      </c>
      <c r="N506" s="1" t="s">
        <v>445</v>
      </c>
      <c r="O506" s="1"/>
      <c r="P506" s="1" t="s">
        <v>194</v>
      </c>
      <c r="Q506" s="1" t="s">
        <v>195</v>
      </c>
      <c r="R506" s="1" t="s">
        <v>4850</v>
      </c>
      <c r="S506" s="1" t="s">
        <v>4851</v>
      </c>
      <c r="T506" s="1">
        <v>75102</v>
      </c>
      <c r="U506" s="2">
        <v>45495</v>
      </c>
      <c r="V506" s="1" t="s">
        <v>4852</v>
      </c>
      <c r="W506" s="1" t="s">
        <v>138</v>
      </c>
      <c r="X506" s="1" t="s">
        <v>139</v>
      </c>
      <c r="Y506" s="1" t="s">
        <v>139</v>
      </c>
      <c r="Z506" s="1" t="s">
        <v>138</v>
      </c>
      <c r="AA506" s="1" t="s">
        <v>2037</v>
      </c>
      <c r="AB506" s="1"/>
      <c r="AC506" s="1" t="s">
        <v>138</v>
      </c>
      <c r="AD506" s="1"/>
      <c r="AE506" s="1" t="s">
        <v>138</v>
      </c>
      <c r="AF506" s="1" t="s">
        <v>4853</v>
      </c>
      <c r="AG506" s="1" t="s">
        <v>4854</v>
      </c>
      <c r="AH506" s="1" t="s">
        <v>138</v>
      </c>
      <c r="AI506" s="1" t="s">
        <v>138</v>
      </c>
      <c r="AJ506" s="1" t="s">
        <v>138</v>
      </c>
      <c r="AK506" s="1" t="s">
        <v>138</v>
      </c>
      <c r="AL506" s="1" t="str">
        <f t="shared" si="14"/>
        <v>|Iscrizione universitaria mancante</v>
      </c>
      <c r="AM506" s="1" t="s">
        <v>4855</v>
      </c>
      <c r="AN506" s="1"/>
      <c r="AO506" s="1" t="s">
        <v>144</v>
      </c>
      <c r="AP506" s="1">
        <v>0</v>
      </c>
      <c r="AQ506" s="1">
        <v>0</v>
      </c>
      <c r="AR506" s="6">
        <v>0</v>
      </c>
      <c r="AS506" s="6"/>
      <c r="AT506" s="6">
        <f t="shared" si="15"/>
        <v>0</v>
      </c>
      <c r="AW506" t="s">
        <v>138</v>
      </c>
      <c r="AY506" t="s">
        <v>202</v>
      </c>
      <c r="AZ506" t="s">
        <v>239</v>
      </c>
      <c r="BB506" t="s">
        <v>129</v>
      </c>
      <c r="BC506" t="s">
        <v>129</v>
      </c>
      <c r="BE506" t="s">
        <v>240</v>
      </c>
      <c r="BF506">
        <v>2</v>
      </c>
      <c r="BG506">
        <v>1</v>
      </c>
      <c r="BH506" t="s">
        <v>205</v>
      </c>
      <c r="BI506">
        <v>2024</v>
      </c>
      <c r="BK506">
        <v>2024</v>
      </c>
      <c r="BL506">
        <v>1</v>
      </c>
      <c r="BM506">
        <v>3</v>
      </c>
      <c r="BN506" t="s">
        <v>170</v>
      </c>
      <c r="BO506" t="s">
        <v>151</v>
      </c>
      <c r="BP506">
        <v>93</v>
      </c>
      <c r="BQ506" t="s">
        <v>1438</v>
      </c>
      <c r="BR506" t="s">
        <v>152</v>
      </c>
      <c r="BS506" t="s">
        <v>1438</v>
      </c>
      <c r="BT506" t="s">
        <v>152</v>
      </c>
      <c r="BU506" t="s">
        <v>153</v>
      </c>
      <c r="BV506" t="s">
        <v>154</v>
      </c>
      <c r="BW506" t="s">
        <v>207</v>
      </c>
      <c r="BX506" t="s">
        <v>208</v>
      </c>
      <c r="BY506" t="s">
        <v>139</v>
      </c>
      <c r="BZ506" t="s">
        <v>209</v>
      </c>
      <c r="CA506">
        <v>2</v>
      </c>
      <c r="CO506">
        <v>-1</v>
      </c>
      <c r="CP506" t="s">
        <v>139</v>
      </c>
      <c r="CQ506" t="s">
        <v>138</v>
      </c>
      <c r="CS506" t="s">
        <v>226</v>
      </c>
      <c r="CT506" t="s">
        <v>211</v>
      </c>
      <c r="CU506" t="s">
        <v>4856</v>
      </c>
      <c r="CV506" t="s">
        <v>4849</v>
      </c>
      <c r="CW506">
        <v>1655.59</v>
      </c>
      <c r="DD506">
        <v>26306.25</v>
      </c>
      <c r="DE506">
        <v>57187.53</v>
      </c>
      <c r="DF506">
        <v>99999999</v>
      </c>
      <c r="DG506">
        <v>1655.59</v>
      </c>
      <c r="DH506">
        <v>0</v>
      </c>
      <c r="DI506">
        <v>1</v>
      </c>
      <c r="DJ506" t="s">
        <v>139</v>
      </c>
      <c r="DK506">
        <v>937</v>
      </c>
      <c r="DX506" t="s">
        <v>324</v>
      </c>
      <c r="DY506" t="s">
        <v>324</v>
      </c>
    </row>
    <row r="507" spans="1:129" x14ac:dyDescent="0.25">
      <c r="A507" s="1">
        <v>506</v>
      </c>
      <c r="B507" s="1">
        <v>244872</v>
      </c>
      <c r="C507" s="1" t="s">
        <v>4857</v>
      </c>
      <c r="D507" s="1" t="s">
        <v>4858</v>
      </c>
      <c r="E507" s="1" t="s">
        <v>4859</v>
      </c>
      <c r="F507" s="1" t="s">
        <v>4860</v>
      </c>
      <c r="G507" s="1">
        <v>924343</v>
      </c>
      <c r="H507" s="2">
        <v>35456</v>
      </c>
      <c r="I507" s="1" t="s">
        <v>170</v>
      </c>
      <c r="J507" s="1" t="s">
        <v>218</v>
      </c>
      <c r="K507" s="1" t="s">
        <v>192</v>
      </c>
      <c r="L507" s="1" t="s">
        <v>219</v>
      </c>
      <c r="M507" s="1" t="s">
        <v>192</v>
      </c>
      <c r="N507" s="1" t="s">
        <v>218</v>
      </c>
      <c r="O507" s="1"/>
      <c r="P507" s="1" t="s">
        <v>194</v>
      </c>
      <c r="Q507" s="1" t="s">
        <v>195</v>
      </c>
      <c r="R507" s="1" t="s">
        <v>248</v>
      </c>
      <c r="S507" s="1" t="s">
        <v>4861</v>
      </c>
      <c r="T507" s="1"/>
      <c r="U507" s="2">
        <v>45485</v>
      </c>
      <c r="V507" s="1" t="s">
        <v>4862</v>
      </c>
      <c r="W507" s="1" t="s">
        <v>138</v>
      </c>
      <c r="X507" s="1" t="s">
        <v>139</v>
      </c>
      <c r="Y507" s="1" t="s">
        <v>139</v>
      </c>
      <c r="Z507" s="1" t="s">
        <v>138</v>
      </c>
      <c r="AA507" s="1" t="s">
        <v>2037</v>
      </c>
      <c r="AB507" s="1"/>
      <c r="AC507" s="1" t="s">
        <v>138</v>
      </c>
      <c r="AD507" s="1"/>
      <c r="AE507" s="1" t="s">
        <v>138</v>
      </c>
      <c r="AF507" s="1" t="s">
        <v>2060</v>
      </c>
      <c r="AG507" s="1" t="s">
        <v>2048</v>
      </c>
      <c r="AH507" s="1" t="s">
        <v>138</v>
      </c>
      <c r="AI507" s="1" t="s">
        <v>138</v>
      </c>
      <c r="AJ507" s="1" t="s">
        <v>138</v>
      </c>
      <c r="AK507" s="1" t="s">
        <v>138</v>
      </c>
      <c r="AL507" s="1" t="str">
        <f t="shared" si="14"/>
        <v>|Istruttoria Documenti NON Conforme</v>
      </c>
      <c r="AM507" s="1" t="s">
        <v>307</v>
      </c>
      <c r="AN507" s="1"/>
      <c r="AO507" s="1" t="s">
        <v>144</v>
      </c>
      <c r="AP507" s="1">
        <v>0</v>
      </c>
      <c r="AQ507" s="1">
        <v>0</v>
      </c>
      <c r="AR507" s="6">
        <v>0</v>
      </c>
      <c r="AS507" s="6"/>
      <c r="AT507" s="6">
        <f t="shared" si="15"/>
        <v>0</v>
      </c>
      <c r="AW507" t="s">
        <v>138</v>
      </c>
      <c r="AY507" t="s">
        <v>146</v>
      </c>
      <c r="AZ507" t="s">
        <v>470</v>
      </c>
      <c r="BB507" t="s">
        <v>129</v>
      </c>
      <c r="BC507" t="s">
        <v>129</v>
      </c>
      <c r="BE507" t="s">
        <v>204</v>
      </c>
      <c r="BF507">
        <v>1</v>
      </c>
      <c r="BG507">
        <v>1</v>
      </c>
      <c r="BH507" t="s">
        <v>205</v>
      </c>
      <c r="BI507">
        <v>2024</v>
      </c>
      <c r="BK507">
        <v>2024</v>
      </c>
      <c r="BL507">
        <v>1</v>
      </c>
      <c r="BM507">
        <v>3</v>
      </c>
      <c r="BN507" t="s">
        <v>170</v>
      </c>
      <c r="BO507" t="s">
        <v>151</v>
      </c>
      <c r="BP507">
        <v>93</v>
      </c>
      <c r="BQ507" t="s">
        <v>206</v>
      </c>
      <c r="BR507" t="s">
        <v>152</v>
      </c>
      <c r="BS507" t="s">
        <v>206</v>
      </c>
      <c r="BT507" t="s">
        <v>152</v>
      </c>
      <c r="BU507" t="s">
        <v>153</v>
      </c>
      <c r="BV507" t="s">
        <v>154</v>
      </c>
      <c r="BW507" t="s">
        <v>207</v>
      </c>
      <c r="BX507" t="s">
        <v>208</v>
      </c>
      <c r="BY507" t="s">
        <v>139</v>
      </c>
      <c r="BZ507" t="s">
        <v>209</v>
      </c>
      <c r="CA507">
        <v>2</v>
      </c>
      <c r="CK507" t="s">
        <v>138</v>
      </c>
      <c r="CO507">
        <v>-1</v>
      </c>
      <c r="CP507" t="s">
        <v>139</v>
      </c>
      <c r="CQ507" t="s">
        <v>138</v>
      </c>
      <c r="CS507" t="s">
        <v>226</v>
      </c>
      <c r="CT507" t="s">
        <v>211</v>
      </c>
      <c r="CU507" t="s">
        <v>219</v>
      </c>
      <c r="CV507" t="s">
        <v>218</v>
      </c>
      <c r="CW507">
        <v>1949.48</v>
      </c>
      <c r="DD507">
        <v>26306.25</v>
      </c>
      <c r="DE507">
        <v>57187.53</v>
      </c>
      <c r="DF507">
        <v>99999999</v>
      </c>
      <c r="DG507">
        <v>1949.48</v>
      </c>
      <c r="DH507">
        <v>0</v>
      </c>
      <c r="DI507">
        <v>1</v>
      </c>
      <c r="DJ507" t="s">
        <v>139</v>
      </c>
      <c r="DK507">
        <v>926</v>
      </c>
      <c r="DX507" t="s">
        <v>324</v>
      </c>
      <c r="DY507" t="s">
        <v>324</v>
      </c>
    </row>
    <row r="508" spans="1:129" x14ac:dyDescent="0.25">
      <c r="A508" s="1">
        <v>507</v>
      </c>
      <c r="B508" s="1">
        <v>235783</v>
      </c>
      <c r="C508" s="1" t="s">
        <v>4863</v>
      </c>
      <c r="D508" s="1" t="s">
        <v>3505</v>
      </c>
      <c r="E508" s="1" t="s">
        <v>4864</v>
      </c>
      <c r="F508" s="1" t="s">
        <v>4865</v>
      </c>
      <c r="G508" s="1">
        <v>896555</v>
      </c>
      <c r="H508" s="2">
        <v>35429</v>
      </c>
      <c r="I508" s="1" t="s">
        <v>129</v>
      </c>
      <c r="J508" s="1" t="s">
        <v>130</v>
      </c>
      <c r="K508" s="1" t="s">
        <v>131</v>
      </c>
      <c r="L508" s="1" t="s">
        <v>132</v>
      </c>
      <c r="M508" s="1" t="s">
        <v>131</v>
      </c>
      <c r="N508" s="1" t="s">
        <v>130</v>
      </c>
      <c r="O508" s="1" t="s">
        <v>478</v>
      </c>
      <c r="P508" s="1" t="s">
        <v>4866</v>
      </c>
      <c r="Q508" s="1" t="s">
        <v>4867</v>
      </c>
      <c r="R508" s="1"/>
      <c r="S508" s="1" t="s">
        <v>4868</v>
      </c>
      <c r="T508" s="1">
        <v>97100</v>
      </c>
      <c r="U508" s="2">
        <v>45653</v>
      </c>
      <c r="V508" s="1" t="s">
        <v>4869</v>
      </c>
      <c r="W508" s="1" t="s">
        <v>138</v>
      </c>
      <c r="X508" s="1" t="s">
        <v>139</v>
      </c>
      <c r="Y508" s="1" t="s">
        <v>138</v>
      </c>
      <c r="Z508" s="1" t="s">
        <v>138</v>
      </c>
      <c r="AA508" s="1" t="s">
        <v>2037</v>
      </c>
      <c r="AB508" s="1"/>
      <c r="AC508" s="1" t="s">
        <v>138</v>
      </c>
      <c r="AD508" s="1"/>
      <c r="AE508" s="1" t="s">
        <v>138</v>
      </c>
      <c r="AF508" s="1" t="s">
        <v>652</v>
      </c>
      <c r="AG508" s="1" t="s">
        <v>653</v>
      </c>
      <c r="AH508" s="1" t="s">
        <v>138</v>
      </c>
      <c r="AI508" s="1" t="s">
        <v>138</v>
      </c>
      <c r="AJ508" s="1" t="s">
        <v>139</v>
      </c>
      <c r="AK508" s="1" t="s">
        <v>4870</v>
      </c>
      <c r="AL508" s="1" t="str">
        <f t="shared" si="14"/>
        <v>|Istruttoria Documenti NON Conforme</v>
      </c>
      <c r="AM508" s="1" t="s">
        <v>307</v>
      </c>
      <c r="AN508" s="1"/>
      <c r="AO508" s="1" t="s">
        <v>144</v>
      </c>
      <c r="AP508" s="1">
        <v>0</v>
      </c>
      <c r="AQ508" s="1">
        <v>0</v>
      </c>
      <c r="AR508" s="6">
        <v>0</v>
      </c>
      <c r="AS508" s="6"/>
      <c r="AT508" s="6">
        <f t="shared" si="15"/>
        <v>0</v>
      </c>
      <c r="AW508" t="s">
        <v>138</v>
      </c>
      <c r="AY508" t="s">
        <v>146</v>
      </c>
      <c r="AZ508" t="s">
        <v>470</v>
      </c>
      <c r="BB508" t="s">
        <v>129</v>
      </c>
      <c r="BC508" t="s">
        <v>129</v>
      </c>
      <c r="BE508" t="s">
        <v>180</v>
      </c>
      <c r="BF508">
        <v>1</v>
      </c>
      <c r="BG508">
        <v>3</v>
      </c>
      <c r="BH508" t="s">
        <v>149</v>
      </c>
      <c r="BI508">
        <v>2022</v>
      </c>
      <c r="BK508">
        <v>2022</v>
      </c>
      <c r="BL508">
        <v>3</v>
      </c>
      <c r="BM508">
        <v>3</v>
      </c>
      <c r="BN508" t="s">
        <v>150</v>
      </c>
      <c r="BO508" t="s">
        <v>151</v>
      </c>
      <c r="BP508">
        <v>91</v>
      </c>
      <c r="BQ508" t="s">
        <v>1422</v>
      </c>
      <c r="BR508" t="s">
        <v>152</v>
      </c>
      <c r="BS508" t="s">
        <v>4871</v>
      </c>
      <c r="BT508" t="s">
        <v>4872</v>
      </c>
      <c r="BU508" t="s">
        <v>153</v>
      </c>
      <c r="BV508" t="s">
        <v>154</v>
      </c>
      <c r="BW508" t="s">
        <v>1422</v>
      </c>
      <c r="BX508" t="s">
        <v>1425</v>
      </c>
      <c r="BY508" t="s">
        <v>138</v>
      </c>
      <c r="BZ508" t="s">
        <v>1422</v>
      </c>
      <c r="CA508">
        <v>3</v>
      </c>
      <c r="CC508" t="s">
        <v>138</v>
      </c>
      <c r="CD508">
        <v>896555</v>
      </c>
      <c r="CE508" t="s">
        <v>4871</v>
      </c>
      <c r="CF508" t="s">
        <v>173</v>
      </c>
      <c r="CG508" t="s">
        <v>4872</v>
      </c>
      <c r="CH508" t="s">
        <v>4872</v>
      </c>
      <c r="CI508" t="s">
        <v>160</v>
      </c>
      <c r="CK508" t="s">
        <v>139</v>
      </c>
      <c r="CL508" t="s">
        <v>4865</v>
      </c>
      <c r="CN508" t="s">
        <v>4873</v>
      </c>
      <c r="CO508">
        <v>0</v>
      </c>
      <c r="CP508" t="s">
        <v>138</v>
      </c>
      <c r="CQ508" t="s">
        <v>138</v>
      </c>
      <c r="CR508" t="s">
        <v>1427</v>
      </c>
      <c r="CS508" t="s">
        <v>162</v>
      </c>
      <c r="CT508" t="s">
        <v>163</v>
      </c>
      <c r="DD508">
        <v>26306.25</v>
      </c>
      <c r="DE508">
        <v>57187.53</v>
      </c>
      <c r="DF508">
        <v>1978.3</v>
      </c>
      <c r="DG508">
        <v>1978.3</v>
      </c>
      <c r="DH508">
        <v>8404</v>
      </c>
      <c r="DI508">
        <v>1</v>
      </c>
      <c r="DJ508" t="s">
        <v>139</v>
      </c>
      <c r="DK508">
        <v>925</v>
      </c>
      <c r="DO508" t="s">
        <v>2008</v>
      </c>
      <c r="DP508" t="s">
        <v>4874</v>
      </c>
      <c r="DQ508">
        <v>297.5</v>
      </c>
      <c r="DR508">
        <v>1978.3</v>
      </c>
      <c r="DS508">
        <v>8404</v>
      </c>
      <c r="DT508">
        <v>1</v>
      </c>
      <c r="DU508">
        <v>1978.3</v>
      </c>
      <c r="DV508">
        <v>1978.3</v>
      </c>
      <c r="DX508" t="s">
        <v>138</v>
      </c>
      <c r="DY508" t="s">
        <v>139</v>
      </c>
    </row>
    <row r="509" spans="1:129" x14ac:dyDescent="0.25">
      <c r="A509" s="1">
        <v>508</v>
      </c>
      <c r="B509" s="1">
        <v>243105</v>
      </c>
      <c r="C509" s="1" t="s">
        <v>4875</v>
      </c>
      <c r="D509" s="1" t="s">
        <v>4876</v>
      </c>
      <c r="E509" s="1" t="s">
        <v>4877</v>
      </c>
      <c r="F509" s="1" t="s">
        <v>4878</v>
      </c>
      <c r="G509" s="1">
        <v>918568</v>
      </c>
      <c r="H509" s="2">
        <v>33129</v>
      </c>
      <c r="I509" s="1" t="s">
        <v>170</v>
      </c>
      <c r="J509" s="1" t="s">
        <v>338</v>
      </c>
      <c r="K509" s="1" t="s">
        <v>192</v>
      </c>
      <c r="L509" s="1" t="s">
        <v>339</v>
      </c>
      <c r="M509" s="1" t="s">
        <v>192</v>
      </c>
      <c r="N509" s="1" t="s">
        <v>338</v>
      </c>
      <c r="O509" s="1"/>
      <c r="P509" s="1" t="s">
        <v>194</v>
      </c>
      <c r="Q509" s="1" t="s">
        <v>195</v>
      </c>
      <c r="R509" s="1" t="s">
        <v>1598</v>
      </c>
      <c r="S509" s="1" t="s">
        <v>4879</v>
      </c>
      <c r="T509" s="1">
        <v>20161</v>
      </c>
      <c r="U509" s="2">
        <v>45483</v>
      </c>
      <c r="V509" s="1" t="s">
        <v>4880</v>
      </c>
      <c r="W509" s="1" t="s">
        <v>138</v>
      </c>
      <c r="X509" s="1" t="s">
        <v>139</v>
      </c>
      <c r="Y509" s="1" t="s">
        <v>138</v>
      </c>
      <c r="Z509" s="1" t="s">
        <v>138</v>
      </c>
      <c r="AA509" s="1" t="s">
        <v>2037</v>
      </c>
      <c r="AB509" s="1"/>
      <c r="AC509" s="1" t="s">
        <v>138</v>
      </c>
      <c r="AD509" s="1"/>
      <c r="AE509" s="1" t="s">
        <v>138</v>
      </c>
      <c r="AF509" s="1" t="s">
        <v>4881</v>
      </c>
      <c r="AG509" s="1" t="s">
        <v>4882</v>
      </c>
      <c r="AH509" s="1" t="s">
        <v>138</v>
      </c>
      <c r="AI509" s="1" t="s">
        <v>138</v>
      </c>
      <c r="AJ509" s="1" t="s">
        <v>138</v>
      </c>
      <c r="AK509" s="1" t="s">
        <v>138</v>
      </c>
      <c r="AL509" s="1" t="str">
        <f t="shared" si="14"/>
        <v>Evento precedente il periodo indicato nel bando</v>
      </c>
      <c r="AM509" s="1"/>
      <c r="AN509" s="1"/>
      <c r="AO509" s="1" t="s">
        <v>144</v>
      </c>
      <c r="AP509" s="1">
        <v>0</v>
      </c>
      <c r="AQ509" s="1">
        <v>0</v>
      </c>
      <c r="AR509" s="6">
        <v>0</v>
      </c>
      <c r="AS509" s="6"/>
      <c r="AT509" s="6">
        <f t="shared" si="15"/>
        <v>0</v>
      </c>
      <c r="AV509" t="s">
        <v>3252</v>
      </c>
      <c r="AW509" t="s">
        <v>138</v>
      </c>
      <c r="AY509" t="s">
        <v>202</v>
      </c>
      <c r="AZ509" t="s">
        <v>239</v>
      </c>
      <c r="BB509" t="s">
        <v>129</v>
      </c>
      <c r="BC509" t="s">
        <v>129</v>
      </c>
      <c r="BE509" t="s">
        <v>240</v>
      </c>
      <c r="BF509">
        <v>2</v>
      </c>
      <c r="BG509">
        <v>2</v>
      </c>
      <c r="BH509" t="s">
        <v>205</v>
      </c>
      <c r="BI509">
        <v>2023</v>
      </c>
      <c r="BK509">
        <v>2023</v>
      </c>
      <c r="BL509">
        <v>2</v>
      </c>
      <c r="BM509">
        <v>3</v>
      </c>
      <c r="BN509" t="s">
        <v>150</v>
      </c>
      <c r="BO509" t="s">
        <v>151</v>
      </c>
      <c r="BP509">
        <v>89</v>
      </c>
      <c r="BQ509" t="s">
        <v>1422</v>
      </c>
      <c r="BR509" t="s">
        <v>152</v>
      </c>
      <c r="BS509" t="s">
        <v>1613</v>
      </c>
      <c r="BT509" t="s">
        <v>1614</v>
      </c>
      <c r="BU509" t="s">
        <v>153</v>
      </c>
      <c r="BV509" t="s">
        <v>154</v>
      </c>
      <c r="BW509" t="s">
        <v>1422</v>
      </c>
      <c r="BX509" t="s">
        <v>1425</v>
      </c>
      <c r="BY509" t="s">
        <v>138</v>
      </c>
      <c r="BZ509" t="s">
        <v>1422</v>
      </c>
      <c r="CA509">
        <v>3</v>
      </c>
      <c r="CC509" t="s">
        <v>138</v>
      </c>
      <c r="CD509">
        <v>918568</v>
      </c>
      <c r="CE509" t="s">
        <v>1613</v>
      </c>
      <c r="CF509" t="s">
        <v>158</v>
      </c>
      <c r="CG509" t="s">
        <v>1614</v>
      </c>
      <c r="CH509" t="s">
        <v>1614</v>
      </c>
      <c r="CI509" t="s">
        <v>160</v>
      </c>
      <c r="CK509" t="s">
        <v>139</v>
      </c>
      <c r="CL509" t="s">
        <v>4878</v>
      </c>
      <c r="CN509" t="s">
        <v>1615</v>
      </c>
      <c r="CO509">
        <v>-1</v>
      </c>
      <c r="CP509" t="s">
        <v>138</v>
      </c>
      <c r="CQ509" t="s">
        <v>138</v>
      </c>
      <c r="CR509" t="s">
        <v>1427</v>
      </c>
      <c r="CS509" t="s">
        <v>210</v>
      </c>
      <c r="CT509" t="s">
        <v>404</v>
      </c>
      <c r="CU509" t="s">
        <v>339</v>
      </c>
      <c r="CV509" t="s">
        <v>338</v>
      </c>
      <c r="CY509">
        <v>0</v>
      </c>
      <c r="DA509">
        <v>2.46</v>
      </c>
      <c r="DB509">
        <v>0</v>
      </c>
      <c r="DC509">
        <v>2055.7399999999998</v>
      </c>
      <c r="DD509">
        <v>26306.25</v>
      </c>
      <c r="DE509">
        <v>57187.53</v>
      </c>
      <c r="DF509">
        <v>2055.7399999999998</v>
      </c>
      <c r="DG509">
        <v>2055.7399999999998</v>
      </c>
      <c r="DH509">
        <v>0</v>
      </c>
      <c r="DI509">
        <v>1</v>
      </c>
      <c r="DJ509" t="s">
        <v>139</v>
      </c>
      <c r="DK509">
        <v>922</v>
      </c>
      <c r="DO509" t="s">
        <v>212</v>
      </c>
      <c r="DP509" t="s">
        <v>4883</v>
      </c>
      <c r="DQ509">
        <v>0</v>
      </c>
      <c r="DR509">
        <v>0</v>
      </c>
      <c r="DS509">
        <v>0</v>
      </c>
      <c r="DT509">
        <v>1</v>
      </c>
      <c r="DU509">
        <v>0</v>
      </c>
      <c r="DV509">
        <v>0</v>
      </c>
      <c r="DX509" t="s">
        <v>138</v>
      </c>
      <c r="DY509" t="s">
        <v>139</v>
      </c>
    </row>
    <row r="510" spans="1:129" x14ac:dyDescent="0.25">
      <c r="A510" s="1">
        <v>509</v>
      </c>
      <c r="B510" s="1">
        <v>244098</v>
      </c>
      <c r="C510" s="1" t="s">
        <v>4884</v>
      </c>
      <c r="D510" s="1" t="s">
        <v>4885</v>
      </c>
      <c r="E510" s="1" t="s">
        <v>4886</v>
      </c>
      <c r="F510" s="1" t="s">
        <v>4887</v>
      </c>
      <c r="G510" s="1">
        <v>920021</v>
      </c>
      <c r="H510" s="2">
        <v>33048</v>
      </c>
      <c r="I510" s="1" t="s">
        <v>170</v>
      </c>
      <c r="J510" s="1" t="s">
        <v>4888</v>
      </c>
      <c r="K510" s="1" t="s">
        <v>192</v>
      </c>
      <c r="L510" s="1" t="s">
        <v>132</v>
      </c>
      <c r="M510" s="1" t="s">
        <v>131</v>
      </c>
      <c r="N510" s="1" t="s">
        <v>130</v>
      </c>
      <c r="O510" s="1" t="s">
        <v>171</v>
      </c>
      <c r="P510" s="1" t="s">
        <v>273</v>
      </c>
      <c r="Q510" s="1" t="s">
        <v>158</v>
      </c>
      <c r="R510" s="1"/>
      <c r="S510" s="1" t="s">
        <v>4889</v>
      </c>
      <c r="T510" s="1">
        <v>20161</v>
      </c>
      <c r="U510" s="2">
        <v>45489</v>
      </c>
      <c r="V510" s="1" t="s">
        <v>4890</v>
      </c>
      <c r="W510" s="1" t="s">
        <v>138</v>
      </c>
      <c r="X510" s="1" t="s">
        <v>139</v>
      </c>
      <c r="Y510" s="1" t="s">
        <v>139</v>
      </c>
      <c r="Z510" s="1" t="s">
        <v>138</v>
      </c>
      <c r="AA510" s="1" t="s">
        <v>2037</v>
      </c>
      <c r="AB510" s="1"/>
      <c r="AC510" s="1" t="s">
        <v>138</v>
      </c>
      <c r="AD510" s="1"/>
      <c r="AE510" s="1" t="s">
        <v>138</v>
      </c>
      <c r="AF510" s="1" t="s">
        <v>2047</v>
      </c>
      <c r="AG510" s="1" t="s">
        <v>2048</v>
      </c>
      <c r="AH510" s="1" t="s">
        <v>138</v>
      </c>
      <c r="AI510" s="1" t="s">
        <v>138</v>
      </c>
      <c r="AJ510" s="1" t="s">
        <v>139</v>
      </c>
      <c r="AK510" s="1" t="s">
        <v>4891</v>
      </c>
      <c r="AL510" s="1" t="str">
        <f t="shared" si="14"/>
        <v>|Istruttoria Documenti NON Conforme</v>
      </c>
      <c r="AM510" s="1" t="s">
        <v>307</v>
      </c>
      <c r="AN510" s="1"/>
      <c r="AO510" s="1" t="s">
        <v>144</v>
      </c>
      <c r="AP510" s="1">
        <v>0</v>
      </c>
      <c r="AQ510" s="1">
        <v>0</v>
      </c>
      <c r="AR510" s="6">
        <v>0</v>
      </c>
      <c r="AS510" s="6"/>
      <c r="AT510" s="6">
        <f t="shared" si="15"/>
        <v>0</v>
      </c>
      <c r="AW510" t="s">
        <v>138</v>
      </c>
      <c r="AY510" t="s">
        <v>146</v>
      </c>
      <c r="AZ510" t="s">
        <v>147</v>
      </c>
      <c r="BA510" t="s">
        <v>139</v>
      </c>
      <c r="BB510" t="s">
        <v>129</v>
      </c>
      <c r="BC510" t="s">
        <v>129</v>
      </c>
      <c r="BE510" t="s">
        <v>240</v>
      </c>
      <c r="BF510">
        <v>2</v>
      </c>
      <c r="BG510">
        <v>2</v>
      </c>
      <c r="BH510" t="s">
        <v>205</v>
      </c>
      <c r="BI510">
        <v>2023</v>
      </c>
      <c r="BK510">
        <v>2023</v>
      </c>
      <c r="BL510">
        <v>2</v>
      </c>
      <c r="BM510">
        <v>3</v>
      </c>
      <c r="BN510" t="s">
        <v>150</v>
      </c>
      <c r="BO510" t="s">
        <v>151</v>
      </c>
      <c r="BP510">
        <v>93</v>
      </c>
      <c r="BQ510" t="s">
        <v>1422</v>
      </c>
      <c r="BR510" t="s">
        <v>152</v>
      </c>
      <c r="BS510" t="s">
        <v>1590</v>
      </c>
      <c r="BT510" t="s">
        <v>152</v>
      </c>
      <c r="BU510" t="s">
        <v>153</v>
      </c>
      <c r="BV510" t="s">
        <v>154</v>
      </c>
      <c r="BW510" t="s">
        <v>1422</v>
      </c>
      <c r="BX510" t="s">
        <v>1425</v>
      </c>
      <c r="BY510" t="s">
        <v>138</v>
      </c>
      <c r="BZ510" t="s">
        <v>1422</v>
      </c>
      <c r="CA510">
        <v>3</v>
      </c>
      <c r="CC510" t="s">
        <v>138</v>
      </c>
      <c r="CD510">
        <v>920021</v>
      </c>
      <c r="CE510" t="s">
        <v>1590</v>
      </c>
      <c r="CF510" t="s">
        <v>158</v>
      </c>
      <c r="CG510" t="s">
        <v>159</v>
      </c>
      <c r="CH510" t="s">
        <v>159</v>
      </c>
      <c r="CI510" t="s">
        <v>160</v>
      </c>
      <c r="CK510" t="s">
        <v>139</v>
      </c>
      <c r="CL510" t="s">
        <v>4887</v>
      </c>
      <c r="CN510" t="s">
        <v>4892</v>
      </c>
      <c r="CO510">
        <v>-1</v>
      </c>
      <c r="CP510" t="s">
        <v>139</v>
      </c>
      <c r="CQ510" t="s">
        <v>138</v>
      </c>
      <c r="CS510" t="s">
        <v>210</v>
      </c>
      <c r="CT510" t="s">
        <v>404</v>
      </c>
      <c r="CU510" t="s">
        <v>4893</v>
      </c>
      <c r="CV510" t="s">
        <v>4888</v>
      </c>
      <c r="CY510">
        <v>0</v>
      </c>
      <c r="DA510">
        <v>2.46</v>
      </c>
      <c r="DB510">
        <v>0</v>
      </c>
      <c r="DC510">
        <v>2071.86</v>
      </c>
      <c r="DD510">
        <v>26306.25</v>
      </c>
      <c r="DE510">
        <v>57187.53</v>
      </c>
      <c r="DF510">
        <v>2071.86</v>
      </c>
      <c r="DG510">
        <v>2071.86</v>
      </c>
      <c r="DH510">
        <v>0</v>
      </c>
      <c r="DI510">
        <v>1</v>
      </c>
      <c r="DJ510" t="s">
        <v>139</v>
      </c>
      <c r="DK510">
        <v>921</v>
      </c>
      <c r="DX510" t="s">
        <v>324</v>
      </c>
      <c r="DY510" t="s">
        <v>324</v>
      </c>
    </row>
    <row r="511" spans="1:129" x14ac:dyDescent="0.25">
      <c r="A511" s="1">
        <v>510</v>
      </c>
      <c r="B511" s="1">
        <v>247322</v>
      </c>
      <c r="C511" s="1" t="s">
        <v>4894</v>
      </c>
      <c r="D511" s="1" t="s">
        <v>4895</v>
      </c>
      <c r="E511" s="1" t="s">
        <v>4896</v>
      </c>
      <c r="F511" s="1" t="s">
        <v>4897</v>
      </c>
      <c r="G511" s="1">
        <v>925505</v>
      </c>
      <c r="H511" s="2">
        <v>37607</v>
      </c>
      <c r="I511" s="1" t="s">
        <v>170</v>
      </c>
      <c r="J511" s="1" t="s">
        <v>130</v>
      </c>
      <c r="K511" s="1" t="s">
        <v>131</v>
      </c>
      <c r="L511" s="1" t="s">
        <v>132</v>
      </c>
      <c r="M511" s="1" t="s">
        <v>131</v>
      </c>
      <c r="N511" s="1" t="s">
        <v>130</v>
      </c>
      <c r="O511" s="1" t="s">
        <v>171</v>
      </c>
      <c r="P511" s="1" t="s">
        <v>273</v>
      </c>
      <c r="Q511" s="1" t="s">
        <v>4898</v>
      </c>
      <c r="R511" s="1" t="s">
        <v>1108</v>
      </c>
      <c r="S511" s="1" t="s">
        <v>4899</v>
      </c>
      <c r="T511" s="1">
        <v>20068</v>
      </c>
      <c r="U511" s="2">
        <v>45547</v>
      </c>
      <c r="V511" s="1" t="s">
        <v>4900</v>
      </c>
      <c r="W511" s="1" t="s">
        <v>138</v>
      </c>
      <c r="X511" s="1" t="s">
        <v>139</v>
      </c>
      <c r="Y511" s="1" t="s">
        <v>138</v>
      </c>
      <c r="Z511" s="1" t="s">
        <v>138</v>
      </c>
      <c r="AA511" s="1" t="s">
        <v>2037</v>
      </c>
      <c r="AB511" s="1"/>
      <c r="AC511" s="1" t="s">
        <v>138</v>
      </c>
      <c r="AD511" s="1"/>
      <c r="AE511" s="1" t="s">
        <v>138</v>
      </c>
      <c r="AF511" s="1" t="s">
        <v>3343</v>
      </c>
      <c r="AG511" s="1" t="s">
        <v>3344</v>
      </c>
      <c r="AH511" s="1" t="s">
        <v>138</v>
      </c>
      <c r="AI511" s="1" t="s">
        <v>138</v>
      </c>
      <c r="AJ511" s="1" t="s">
        <v>138</v>
      </c>
      <c r="AK511" s="1" t="s">
        <v>138</v>
      </c>
      <c r="AL511" s="1" t="str">
        <f t="shared" si="14"/>
        <v>|Istruttoria Documenti NON Conforme</v>
      </c>
      <c r="AM511" s="1" t="s">
        <v>307</v>
      </c>
      <c r="AN511" s="1"/>
      <c r="AO511" s="1" t="s">
        <v>144</v>
      </c>
      <c r="AP511" s="1">
        <v>0</v>
      </c>
      <c r="AQ511" s="1">
        <v>0</v>
      </c>
      <c r="AR511" s="6">
        <v>0</v>
      </c>
      <c r="AS511" s="6"/>
      <c r="AT511" s="6">
        <f t="shared" si="15"/>
        <v>0</v>
      </c>
      <c r="AW511" t="s">
        <v>138</v>
      </c>
      <c r="AY511" t="s">
        <v>428</v>
      </c>
      <c r="BB511" t="s">
        <v>139</v>
      </c>
      <c r="BC511" t="s">
        <v>139</v>
      </c>
      <c r="BE511" t="s">
        <v>180</v>
      </c>
      <c r="BF511">
        <v>1</v>
      </c>
      <c r="BG511">
        <v>1</v>
      </c>
      <c r="BH511" t="s">
        <v>149</v>
      </c>
      <c r="BI511">
        <v>2024</v>
      </c>
      <c r="BK511">
        <v>2024</v>
      </c>
      <c r="BL511">
        <v>1</v>
      </c>
      <c r="BM511">
        <v>4</v>
      </c>
      <c r="BN511" t="s">
        <v>170</v>
      </c>
      <c r="BO511" t="s">
        <v>151</v>
      </c>
      <c r="BP511">
        <v>93</v>
      </c>
      <c r="BQ511" t="s">
        <v>1360</v>
      </c>
      <c r="BR511" t="s">
        <v>152</v>
      </c>
      <c r="BS511" t="s">
        <v>1360</v>
      </c>
      <c r="BT511" t="s">
        <v>152</v>
      </c>
      <c r="BU511" t="s">
        <v>153</v>
      </c>
      <c r="BV511" t="s">
        <v>154</v>
      </c>
      <c r="BW511" t="s">
        <v>183</v>
      </c>
      <c r="BX511" t="s">
        <v>184</v>
      </c>
      <c r="BY511" t="s">
        <v>139</v>
      </c>
      <c r="BZ511" t="s">
        <v>1361</v>
      </c>
      <c r="CA511">
        <v>3</v>
      </c>
      <c r="CK511" t="s">
        <v>139</v>
      </c>
      <c r="CO511">
        <v>-2</v>
      </c>
      <c r="CP511" t="s">
        <v>138</v>
      </c>
      <c r="CQ511" t="s">
        <v>138</v>
      </c>
      <c r="CR511" t="s">
        <v>2206</v>
      </c>
      <c r="CS511" t="s">
        <v>162</v>
      </c>
      <c r="CT511" t="s">
        <v>163</v>
      </c>
      <c r="DD511">
        <v>26306.25</v>
      </c>
      <c r="DE511">
        <v>57187.53</v>
      </c>
      <c r="DF511">
        <v>2200.54</v>
      </c>
      <c r="DG511">
        <v>2200.54</v>
      </c>
      <c r="DH511">
        <v>0</v>
      </c>
      <c r="DI511">
        <v>1</v>
      </c>
      <c r="DJ511" t="s">
        <v>139</v>
      </c>
      <c r="DK511">
        <v>916</v>
      </c>
      <c r="DO511" t="s">
        <v>164</v>
      </c>
      <c r="DP511" t="s">
        <v>4901</v>
      </c>
      <c r="DQ511">
        <v>6513.6</v>
      </c>
      <c r="DR511">
        <v>6513.6</v>
      </c>
      <c r="DS511">
        <v>0</v>
      </c>
      <c r="DT511">
        <v>2.96</v>
      </c>
      <c r="DU511">
        <v>2200.54</v>
      </c>
      <c r="DV511">
        <v>2200.54</v>
      </c>
      <c r="DX511" t="s">
        <v>138</v>
      </c>
      <c r="DY511" t="s">
        <v>139</v>
      </c>
    </row>
    <row r="512" spans="1:129" x14ac:dyDescent="0.25">
      <c r="A512" s="1">
        <v>511</v>
      </c>
      <c r="B512" s="1">
        <v>246260</v>
      </c>
      <c r="C512" s="1" t="s">
        <v>4902</v>
      </c>
      <c r="D512" s="1" t="s">
        <v>4903</v>
      </c>
      <c r="E512" s="1" t="s">
        <v>4904</v>
      </c>
      <c r="F512" s="1" t="s">
        <v>4905</v>
      </c>
      <c r="G512" s="1"/>
      <c r="H512" s="2">
        <v>38706</v>
      </c>
      <c r="I512" s="1" t="s">
        <v>129</v>
      </c>
      <c r="J512" s="1" t="s">
        <v>130</v>
      </c>
      <c r="K512" s="1" t="s">
        <v>131</v>
      </c>
      <c r="L512" s="1" t="s">
        <v>132</v>
      </c>
      <c r="M512" s="1" t="s">
        <v>131</v>
      </c>
      <c r="N512" s="1" t="s">
        <v>130</v>
      </c>
      <c r="O512" s="1" t="s">
        <v>171</v>
      </c>
      <c r="P512" s="1" t="s">
        <v>1683</v>
      </c>
      <c r="Q512" s="1" t="s">
        <v>2732</v>
      </c>
      <c r="R512" s="1"/>
      <c r="S512" s="1" t="s">
        <v>4906</v>
      </c>
      <c r="T512" s="1">
        <v>26845</v>
      </c>
      <c r="U512" s="2">
        <v>45516</v>
      </c>
      <c r="V512" s="1" t="s">
        <v>4907</v>
      </c>
      <c r="W512" s="1" t="s">
        <v>138</v>
      </c>
      <c r="X512" s="1" t="s">
        <v>139</v>
      </c>
      <c r="Y512" s="1" t="s">
        <v>139</v>
      </c>
      <c r="Z512" s="1" t="s">
        <v>138</v>
      </c>
      <c r="AA512" s="1" t="s">
        <v>2037</v>
      </c>
      <c r="AB512" s="1"/>
      <c r="AC512" s="1" t="s">
        <v>138</v>
      </c>
      <c r="AD512" s="1"/>
      <c r="AE512" s="1" t="s">
        <v>138</v>
      </c>
      <c r="AF512" s="1"/>
      <c r="AG512" s="1"/>
      <c r="AH512" s="1" t="s">
        <v>138</v>
      </c>
      <c r="AI512" s="1" t="s">
        <v>138</v>
      </c>
      <c r="AJ512" s="1" t="s">
        <v>138</v>
      </c>
      <c r="AK512" s="1" t="s">
        <v>138</v>
      </c>
      <c r="AL512" s="1" t="str">
        <f t="shared" si="14"/>
        <v>|Mancanza tipologia richiesta Sovvenzione</v>
      </c>
      <c r="AM512" s="1" t="s">
        <v>2111</v>
      </c>
      <c r="AN512" s="1"/>
      <c r="AO512" s="1" t="s">
        <v>144</v>
      </c>
      <c r="AP512" s="1">
        <v>0</v>
      </c>
      <c r="AQ512" s="1">
        <v>0</v>
      </c>
      <c r="AR512" s="6">
        <v>0</v>
      </c>
      <c r="AS512" s="6"/>
      <c r="AT512" s="6">
        <f t="shared" si="15"/>
        <v>0</v>
      </c>
      <c r="AW512" t="s">
        <v>138</v>
      </c>
      <c r="AY512" t="s">
        <v>280</v>
      </c>
      <c r="BB512" t="s">
        <v>281</v>
      </c>
      <c r="BC512" t="s">
        <v>281</v>
      </c>
      <c r="BE512" t="s">
        <v>148</v>
      </c>
      <c r="BF512">
        <v>2</v>
      </c>
      <c r="BG512">
        <v>1</v>
      </c>
      <c r="BH512" t="s">
        <v>149</v>
      </c>
      <c r="BI512">
        <v>2024</v>
      </c>
      <c r="BK512">
        <v>2024</v>
      </c>
      <c r="BL512">
        <v>1</v>
      </c>
      <c r="BM512">
        <v>4</v>
      </c>
      <c r="BN512" t="s">
        <v>170</v>
      </c>
      <c r="BO512" t="s">
        <v>151</v>
      </c>
      <c r="BP512">
        <v>95</v>
      </c>
      <c r="BQ512" t="s">
        <v>529</v>
      </c>
      <c r="BR512" t="s">
        <v>152</v>
      </c>
      <c r="BS512" t="s">
        <v>529</v>
      </c>
      <c r="BT512" t="s">
        <v>152</v>
      </c>
      <c r="BU512" t="s">
        <v>153</v>
      </c>
      <c r="BV512" t="s">
        <v>154</v>
      </c>
      <c r="BW512" t="s">
        <v>183</v>
      </c>
      <c r="BX512" t="s">
        <v>184</v>
      </c>
      <c r="BY512" t="s">
        <v>138</v>
      </c>
      <c r="BZ512" t="s">
        <v>530</v>
      </c>
      <c r="CA512">
        <v>3</v>
      </c>
      <c r="CD512">
        <v>932004</v>
      </c>
      <c r="CE512" t="s">
        <v>529</v>
      </c>
      <c r="CF512" t="s">
        <v>158</v>
      </c>
      <c r="CG512" t="s">
        <v>159</v>
      </c>
      <c r="CH512" t="s">
        <v>159</v>
      </c>
      <c r="CI512" t="s">
        <v>160</v>
      </c>
      <c r="CJ512" t="s">
        <v>4908</v>
      </c>
      <c r="CK512" t="s">
        <v>139</v>
      </c>
      <c r="CL512" t="s">
        <v>4905</v>
      </c>
      <c r="CM512" t="s">
        <v>1381</v>
      </c>
      <c r="CO512">
        <v>-2</v>
      </c>
      <c r="CP512" t="s">
        <v>139</v>
      </c>
      <c r="CQ512" t="s">
        <v>138</v>
      </c>
      <c r="CS512" t="s">
        <v>162</v>
      </c>
      <c r="CT512" t="s">
        <v>163</v>
      </c>
      <c r="DD512">
        <v>26306.25</v>
      </c>
      <c r="DE512">
        <v>57187.53</v>
      </c>
      <c r="DF512">
        <v>2347.75</v>
      </c>
      <c r="DG512">
        <v>2347.75</v>
      </c>
      <c r="DH512">
        <v>0</v>
      </c>
      <c r="DI512">
        <v>1</v>
      </c>
      <c r="DJ512" t="s">
        <v>139</v>
      </c>
      <c r="DK512">
        <v>911</v>
      </c>
      <c r="DO512" t="s">
        <v>164</v>
      </c>
      <c r="DP512" t="s">
        <v>4909</v>
      </c>
      <c r="DQ512">
        <v>4789.3999999999996</v>
      </c>
      <c r="DR512">
        <v>4789.3999999999996</v>
      </c>
      <c r="DS512">
        <v>0</v>
      </c>
      <c r="DT512">
        <v>2.04</v>
      </c>
      <c r="DU512">
        <v>2347.75</v>
      </c>
      <c r="DV512">
        <v>2347.75</v>
      </c>
      <c r="DX512" t="s">
        <v>138</v>
      </c>
      <c r="DY512" t="s">
        <v>139</v>
      </c>
    </row>
    <row r="513" spans="1:130" x14ac:dyDescent="0.25">
      <c r="A513" s="1">
        <v>512</v>
      </c>
      <c r="B513" s="1">
        <v>244504</v>
      </c>
      <c r="C513" s="1" t="s">
        <v>4910</v>
      </c>
      <c r="D513" s="1" t="s">
        <v>4911</v>
      </c>
      <c r="E513" s="1" t="s">
        <v>4912</v>
      </c>
      <c r="F513" s="1" t="s">
        <v>4913</v>
      </c>
      <c r="G513" s="1"/>
      <c r="H513" s="2">
        <v>36616</v>
      </c>
      <c r="I513" s="1" t="s">
        <v>170</v>
      </c>
      <c r="J513" s="1" t="s">
        <v>191</v>
      </c>
      <c r="K513" s="1" t="s">
        <v>192</v>
      </c>
      <c r="L513" s="1" t="s">
        <v>193</v>
      </c>
      <c r="M513" s="1" t="s">
        <v>192</v>
      </c>
      <c r="N513" s="1" t="s">
        <v>191</v>
      </c>
      <c r="O513" s="1"/>
      <c r="P513" s="1" t="s">
        <v>194</v>
      </c>
      <c r="Q513" s="1" t="s">
        <v>195</v>
      </c>
      <c r="R513" s="1" t="s">
        <v>4914</v>
      </c>
      <c r="S513" s="1" t="s">
        <v>4915</v>
      </c>
      <c r="T513" s="1">
        <v>34320</v>
      </c>
      <c r="U513" s="2">
        <v>45482</v>
      </c>
      <c r="V513" s="1" t="s">
        <v>4916</v>
      </c>
      <c r="W513" s="1" t="s">
        <v>138</v>
      </c>
      <c r="X513" s="1" t="s">
        <v>139</v>
      </c>
      <c r="Y513" s="1" t="s">
        <v>139</v>
      </c>
      <c r="Z513" s="1" t="s">
        <v>138</v>
      </c>
      <c r="AA513" s="1" t="s">
        <v>2037</v>
      </c>
      <c r="AB513" s="1"/>
      <c r="AC513" s="1" t="s">
        <v>138</v>
      </c>
      <c r="AD513" s="1"/>
      <c r="AE513" s="1" t="s">
        <v>138</v>
      </c>
      <c r="AF513" s="1" t="s">
        <v>4917</v>
      </c>
      <c r="AG513" s="1" t="s">
        <v>4918</v>
      </c>
      <c r="AH513" s="1" t="s">
        <v>138</v>
      </c>
      <c r="AI513" s="1" t="s">
        <v>138</v>
      </c>
      <c r="AJ513" s="1" t="s">
        <v>138</v>
      </c>
      <c r="AK513" s="1" t="s">
        <v>138</v>
      </c>
      <c r="AL513" s="1" t="str">
        <f t="shared" si="14"/>
        <v>|Istruttoria Documenti NON Conforme</v>
      </c>
      <c r="AM513" s="1" t="s">
        <v>307</v>
      </c>
      <c r="AN513" s="1"/>
      <c r="AO513" s="1" t="s">
        <v>144</v>
      </c>
      <c r="AP513" s="1">
        <v>0</v>
      </c>
      <c r="AQ513" s="1">
        <v>0</v>
      </c>
      <c r="AR513" s="6">
        <v>0</v>
      </c>
      <c r="AS513" s="6"/>
      <c r="AT513" s="6">
        <f t="shared" si="15"/>
        <v>0</v>
      </c>
      <c r="AW513" t="s">
        <v>138</v>
      </c>
      <c r="AY513" t="s">
        <v>202</v>
      </c>
      <c r="AZ513" t="s">
        <v>203</v>
      </c>
      <c r="BB513" t="s">
        <v>129</v>
      </c>
      <c r="BC513" t="s">
        <v>129</v>
      </c>
      <c r="BE513" t="s">
        <v>240</v>
      </c>
      <c r="BF513">
        <v>2</v>
      </c>
      <c r="BG513">
        <v>1</v>
      </c>
      <c r="BH513" t="s">
        <v>205</v>
      </c>
      <c r="BI513">
        <v>2024</v>
      </c>
      <c r="BK513">
        <v>2024</v>
      </c>
      <c r="BL513">
        <v>1</v>
      </c>
      <c r="BM513">
        <v>3</v>
      </c>
      <c r="BN513" t="s">
        <v>170</v>
      </c>
      <c r="BO513" t="s">
        <v>151</v>
      </c>
      <c r="BP513">
        <v>89</v>
      </c>
      <c r="BQ513" t="s">
        <v>1099</v>
      </c>
      <c r="BR513" t="s">
        <v>4919</v>
      </c>
      <c r="BS513" t="s">
        <v>1099</v>
      </c>
      <c r="BT513" t="s">
        <v>4919</v>
      </c>
      <c r="BU513" t="s">
        <v>153</v>
      </c>
      <c r="BV513" t="s">
        <v>154</v>
      </c>
      <c r="BW513" t="s">
        <v>207</v>
      </c>
      <c r="BX513" t="s">
        <v>208</v>
      </c>
      <c r="BY513" t="s">
        <v>138</v>
      </c>
      <c r="BZ513" t="s">
        <v>1101</v>
      </c>
      <c r="CA513">
        <v>2</v>
      </c>
      <c r="CD513">
        <v>922259</v>
      </c>
      <c r="CE513" t="s">
        <v>1099</v>
      </c>
      <c r="CF513" t="s">
        <v>158</v>
      </c>
      <c r="CG513" t="s">
        <v>4919</v>
      </c>
      <c r="CH513" t="s">
        <v>4919</v>
      </c>
      <c r="CI513" t="s">
        <v>160</v>
      </c>
      <c r="CK513" t="s">
        <v>139</v>
      </c>
      <c r="CL513" t="s">
        <v>4913</v>
      </c>
      <c r="CM513" t="s">
        <v>1381</v>
      </c>
      <c r="CO513">
        <v>-1</v>
      </c>
      <c r="CP513" t="s">
        <v>139</v>
      </c>
      <c r="CQ513" t="s">
        <v>138</v>
      </c>
      <c r="CS513" t="s">
        <v>210</v>
      </c>
      <c r="CT513" t="s">
        <v>211</v>
      </c>
      <c r="CU513" t="s">
        <v>193</v>
      </c>
      <c r="CV513" t="s">
        <v>191</v>
      </c>
      <c r="CY513">
        <v>0</v>
      </c>
      <c r="DA513">
        <v>2.04</v>
      </c>
      <c r="DB513">
        <v>0</v>
      </c>
      <c r="DC513">
        <v>2468.06</v>
      </c>
      <c r="DD513">
        <v>26306.25</v>
      </c>
      <c r="DE513">
        <v>57187.53</v>
      </c>
      <c r="DF513">
        <v>2468.06</v>
      </c>
      <c r="DG513">
        <v>2468.06</v>
      </c>
      <c r="DH513">
        <v>0</v>
      </c>
      <c r="DI513">
        <v>1</v>
      </c>
      <c r="DJ513" t="s">
        <v>139</v>
      </c>
      <c r="DK513">
        <v>906</v>
      </c>
      <c r="DX513" t="s">
        <v>324</v>
      </c>
      <c r="DY513" t="s">
        <v>324</v>
      </c>
    </row>
    <row r="514" spans="1:130" x14ac:dyDescent="0.25">
      <c r="A514" s="1">
        <v>513</v>
      </c>
      <c r="B514" s="1">
        <v>244592</v>
      </c>
      <c r="C514" s="1" t="s">
        <v>4920</v>
      </c>
      <c r="D514" s="1" t="s">
        <v>4921</v>
      </c>
      <c r="E514" s="1" t="s">
        <v>4922</v>
      </c>
      <c r="F514" s="1" t="s">
        <v>4923</v>
      </c>
      <c r="G514" s="1"/>
      <c r="H514" s="2">
        <v>37063</v>
      </c>
      <c r="I514" s="1" t="s">
        <v>170</v>
      </c>
      <c r="J514" s="1" t="s">
        <v>272</v>
      </c>
      <c r="K514" s="1" t="s">
        <v>192</v>
      </c>
      <c r="L514" s="1" t="s">
        <v>285</v>
      </c>
      <c r="M514" s="1" t="s">
        <v>192</v>
      </c>
      <c r="N514" s="1" t="s">
        <v>272</v>
      </c>
      <c r="O514" s="1"/>
      <c r="P514" s="1" t="s">
        <v>194</v>
      </c>
      <c r="Q514" s="1" t="s">
        <v>195</v>
      </c>
      <c r="R514" s="1" t="s">
        <v>4924</v>
      </c>
      <c r="S514" s="1" t="s">
        <v>4925</v>
      </c>
      <c r="T514" s="1">
        <v>0</v>
      </c>
      <c r="U514" s="2">
        <v>45499</v>
      </c>
      <c r="V514" s="1" t="s">
        <v>4926</v>
      </c>
      <c r="W514" s="1" t="s">
        <v>138</v>
      </c>
      <c r="X514" s="1" t="s">
        <v>139</v>
      </c>
      <c r="Y514" s="1" t="s">
        <v>139</v>
      </c>
      <c r="Z514" s="1" t="s">
        <v>138</v>
      </c>
      <c r="AA514" s="1" t="s">
        <v>2037</v>
      </c>
      <c r="AB514" s="1"/>
      <c r="AC514" s="1" t="s">
        <v>138</v>
      </c>
      <c r="AD514" s="1"/>
      <c r="AE514" s="1" t="s">
        <v>138</v>
      </c>
      <c r="AF514" s="1" t="s">
        <v>1760</v>
      </c>
      <c r="AG514" s="1" t="s">
        <v>1761</v>
      </c>
      <c r="AH514" s="1" t="s">
        <v>138</v>
      </c>
      <c r="AI514" s="1" t="s">
        <v>138</v>
      </c>
      <c r="AJ514" s="1" t="s">
        <v>138</v>
      </c>
      <c r="AK514" s="1" t="s">
        <v>138</v>
      </c>
      <c r="AL514" s="1" t="str">
        <f t="shared" si="14"/>
        <v>|Istruttoria Documenti NON Conforme</v>
      </c>
      <c r="AM514" s="1" t="s">
        <v>307</v>
      </c>
      <c r="AN514" s="1"/>
      <c r="AO514" s="1" t="s">
        <v>144</v>
      </c>
      <c r="AP514" s="1">
        <v>0</v>
      </c>
      <c r="AQ514" s="1">
        <v>0</v>
      </c>
      <c r="AR514" s="6">
        <v>0</v>
      </c>
      <c r="AS514" s="6"/>
      <c r="AT514" s="6">
        <f t="shared" si="15"/>
        <v>0</v>
      </c>
      <c r="AW514" t="s">
        <v>138</v>
      </c>
      <c r="AY514" t="s">
        <v>146</v>
      </c>
      <c r="AZ514" t="s">
        <v>147</v>
      </c>
      <c r="BA514" t="s">
        <v>139</v>
      </c>
      <c r="BB514" t="s">
        <v>129</v>
      </c>
      <c r="BC514" t="s">
        <v>129</v>
      </c>
      <c r="BE514" t="s">
        <v>240</v>
      </c>
      <c r="BF514">
        <v>2</v>
      </c>
      <c r="BG514">
        <v>1</v>
      </c>
      <c r="BH514" t="s">
        <v>205</v>
      </c>
      <c r="BI514">
        <v>2024</v>
      </c>
      <c r="BK514">
        <v>2024</v>
      </c>
      <c r="BL514">
        <v>1</v>
      </c>
      <c r="BM514">
        <v>3</v>
      </c>
      <c r="BN514" t="s">
        <v>170</v>
      </c>
      <c r="BO514" t="s">
        <v>151</v>
      </c>
      <c r="BP514">
        <v>93</v>
      </c>
      <c r="BQ514" t="s">
        <v>1438</v>
      </c>
      <c r="BR514" t="s">
        <v>152</v>
      </c>
      <c r="BS514" t="s">
        <v>1438</v>
      </c>
      <c r="BT514" t="s">
        <v>152</v>
      </c>
      <c r="BU514" t="s">
        <v>153</v>
      </c>
      <c r="BV514" t="s">
        <v>154</v>
      </c>
      <c r="BW514" t="s">
        <v>207</v>
      </c>
      <c r="BX514" t="s">
        <v>208</v>
      </c>
      <c r="BY514" t="s">
        <v>139</v>
      </c>
      <c r="BZ514" t="s">
        <v>209</v>
      </c>
      <c r="CA514">
        <v>2</v>
      </c>
      <c r="CO514">
        <v>-1</v>
      </c>
      <c r="CP514" t="s">
        <v>139</v>
      </c>
      <c r="CQ514" t="s">
        <v>138</v>
      </c>
      <c r="CS514" t="s">
        <v>226</v>
      </c>
      <c r="CT514" t="s">
        <v>211</v>
      </c>
      <c r="CU514" t="s">
        <v>285</v>
      </c>
      <c r="CV514" t="s">
        <v>272</v>
      </c>
      <c r="CW514">
        <v>2510.62</v>
      </c>
      <c r="DD514">
        <v>26306.25</v>
      </c>
      <c r="DE514">
        <v>57187.53</v>
      </c>
      <c r="DF514">
        <v>99999999</v>
      </c>
      <c r="DG514">
        <v>2510.62</v>
      </c>
      <c r="DH514">
        <v>0</v>
      </c>
      <c r="DI514">
        <v>1</v>
      </c>
      <c r="DJ514" t="s">
        <v>139</v>
      </c>
      <c r="DK514">
        <v>905</v>
      </c>
      <c r="DX514" t="s">
        <v>324</v>
      </c>
      <c r="DY514" t="s">
        <v>324</v>
      </c>
    </row>
    <row r="515" spans="1:130" x14ac:dyDescent="0.25">
      <c r="A515" s="1">
        <v>514</v>
      </c>
      <c r="B515" s="1">
        <v>237715</v>
      </c>
      <c r="C515" s="1" t="s">
        <v>4927</v>
      </c>
      <c r="D515" s="1" t="s">
        <v>4928</v>
      </c>
      <c r="E515" s="1" t="s">
        <v>4929</v>
      </c>
      <c r="F515" s="1" t="s">
        <v>4930</v>
      </c>
      <c r="G515" s="1">
        <v>910240</v>
      </c>
      <c r="H515" s="2">
        <v>34286</v>
      </c>
      <c r="I515" s="1" t="s">
        <v>170</v>
      </c>
      <c r="J515" s="1" t="s">
        <v>272</v>
      </c>
      <c r="K515" s="1" t="s">
        <v>192</v>
      </c>
      <c r="L515" s="1" t="s">
        <v>285</v>
      </c>
      <c r="M515" s="1" t="s">
        <v>192</v>
      </c>
      <c r="N515" s="1" t="s">
        <v>272</v>
      </c>
      <c r="O515" s="1"/>
      <c r="P515" s="1" t="s">
        <v>194</v>
      </c>
      <c r="Q515" s="1" t="s">
        <v>195</v>
      </c>
      <c r="R515" s="1" t="s">
        <v>4924</v>
      </c>
      <c r="S515" s="1" t="s">
        <v>4931</v>
      </c>
      <c r="T515" s="1">
        <v>0</v>
      </c>
      <c r="U515" s="2">
        <v>45764</v>
      </c>
      <c r="V515" s="1" t="s">
        <v>4932</v>
      </c>
      <c r="W515" s="1" t="s">
        <v>138</v>
      </c>
      <c r="X515" s="1" t="s">
        <v>139</v>
      </c>
      <c r="Y515" s="1" t="s">
        <v>139</v>
      </c>
      <c r="Z515" s="1" t="s">
        <v>138</v>
      </c>
      <c r="AA515" s="1" t="s">
        <v>2037</v>
      </c>
      <c r="AB515" s="1"/>
      <c r="AC515" s="1" t="s">
        <v>138</v>
      </c>
      <c r="AD515" s="1"/>
      <c r="AE515" s="1" t="s">
        <v>138</v>
      </c>
      <c r="AF515" s="1" t="s">
        <v>842</v>
      </c>
      <c r="AG515" s="1" t="s">
        <v>2019</v>
      </c>
      <c r="AH515" s="1" t="s">
        <v>138</v>
      </c>
      <c r="AI515" s="1" t="s">
        <v>138</v>
      </c>
      <c r="AJ515" s="1" t="s">
        <v>138</v>
      </c>
      <c r="AK515" s="1" t="s">
        <v>138</v>
      </c>
      <c r="AL515" s="1" t="str">
        <f t="shared" ref="AL515:AL578" si="16">CONCATENATE(IF(AA515="Beneficiario","",AM515),IF(AA515="Beneficiario","",AV515))</f>
        <v>|Istruttoria Documenti NON Conforme</v>
      </c>
      <c r="AM515" s="1" t="s">
        <v>307</v>
      </c>
      <c r="AN515" s="1" t="s">
        <v>179</v>
      </c>
      <c r="AO515" s="1" t="s">
        <v>144</v>
      </c>
      <c r="AP515" s="1">
        <v>0</v>
      </c>
      <c r="AQ515" s="1">
        <v>0</v>
      </c>
      <c r="AR515" s="6">
        <v>0</v>
      </c>
      <c r="AS515" s="6"/>
      <c r="AT515" s="6">
        <f t="shared" ref="AT515:AT578" si="17">AR515-AS515</f>
        <v>0</v>
      </c>
      <c r="AW515" t="s">
        <v>138</v>
      </c>
      <c r="AY515" t="s">
        <v>202</v>
      </c>
      <c r="AZ515" t="s">
        <v>239</v>
      </c>
      <c r="BB515" t="s">
        <v>129</v>
      </c>
      <c r="BC515" t="s">
        <v>129</v>
      </c>
      <c r="BE515" t="s">
        <v>180</v>
      </c>
      <c r="BF515">
        <v>1</v>
      </c>
      <c r="BG515">
        <v>1</v>
      </c>
      <c r="BH515" t="s">
        <v>149</v>
      </c>
      <c r="BI515">
        <v>2024</v>
      </c>
      <c r="BK515">
        <v>2024</v>
      </c>
      <c r="BL515">
        <v>1</v>
      </c>
      <c r="BM515">
        <v>3</v>
      </c>
      <c r="BN515" t="s">
        <v>170</v>
      </c>
      <c r="BO515" t="s">
        <v>151</v>
      </c>
      <c r="BP515">
        <v>93</v>
      </c>
      <c r="BQ515" t="s">
        <v>2029</v>
      </c>
      <c r="BR515" t="s">
        <v>152</v>
      </c>
      <c r="BS515" t="s">
        <v>2029</v>
      </c>
      <c r="BT515" t="s">
        <v>152</v>
      </c>
      <c r="BU515" t="s">
        <v>153</v>
      </c>
      <c r="BV515" t="s">
        <v>154</v>
      </c>
      <c r="BW515" t="s">
        <v>207</v>
      </c>
      <c r="BX515" t="s">
        <v>208</v>
      </c>
      <c r="BY515" t="s">
        <v>139</v>
      </c>
      <c r="BZ515" t="s">
        <v>2030</v>
      </c>
      <c r="CA515">
        <v>2</v>
      </c>
      <c r="CD515">
        <v>910240</v>
      </c>
      <c r="CE515" t="s">
        <v>2029</v>
      </c>
      <c r="CF515" t="s">
        <v>158</v>
      </c>
      <c r="CG515" t="s">
        <v>159</v>
      </c>
      <c r="CH515" t="s">
        <v>159</v>
      </c>
      <c r="CI515" t="s">
        <v>160</v>
      </c>
      <c r="CK515" t="s">
        <v>139</v>
      </c>
      <c r="CL515" t="s">
        <v>4930</v>
      </c>
      <c r="CM515" t="s">
        <v>1381</v>
      </c>
      <c r="CO515">
        <v>-1</v>
      </c>
      <c r="CP515" t="s">
        <v>139</v>
      </c>
      <c r="CQ515" t="s">
        <v>138</v>
      </c>
      <c r="CS515" t="s">
        <v>226</v>
      </c>
      <c r="CT515" t="s">
        <v>211</v>
      </c>
      <c r="CU515" t="s">
        <v>285</v>
      </c>
      <c r="CV515" t="s">
        <v>272</v>
      </c>
      <c r="CW515">
        <v>2510.62</v>
      </c>
      <c r="DD515">
        <v>26306.25</v>
      </c>
      <c r="DE515">
        <v>57187.53</v>
      </c>
      <c r="DF515">
        <v>99999999</v>
      </c>
      <c r="DG515">
        <v>2510.62</v>
      </c>
      <c r="DH515">
        <v>0</v>
      </c>
      <c r="DI515">
        <v>1</v>
      </c>
      <c r="DJ515" t="s">
        <v>139</v>
      </c>
      <c r="DK515">
        <v>905</v>
      </c>
      <c r="DO515" t="s">
        <v>164</v>
      </c>
      <c r="DP515" t="s">
        <v>4933</v>
      </c>
      <c r="DQ515">
        <v>0</v>
      </c>
      <c r="DR515">
        <v>0</v>
      </c>
      <c r="DS515">
        <v>0</v>
      </c>
      <c r="DT515">
        <v>1</v>
      </c>
      <c r="DU515">
        <v>0</v>
      </c>
      <c r="DV515">
        <v>0</v>
      </c>
      <c r="DX515" t="s">
        <v>138</v>
      </c>
      <c r="DY515" t="s">
        <v>139</v>
      </c>
      <c r="DZ515" t="s">
        <v>228</v>
      </c>
    </row>
    <row r="516" spans="1:130" x14ac:dyDescent="0.25">
      <c r="A516" s="1">
        <v>515</v>
      </c>
      <c r="B516" s="1">
        <v>248718</v>
      </c>
      <c r="C516" s="1" t="s">
        <v>4934</v>
      </c>
      <c r="D516" s="1" t="s">
        <v>4935</v>
      </c>
      <c r="E516" s="1" t="s">
        <v>4936</v>
      </c>
      <c r="F516" s="1" t="s">
        <v>4937</v>
      </c>
      <c r="G516" s="1">
        <v>933235</v>
      </c>
      <c r="H516" s="2">
        <v>32181</v>
      </c>
      <c r="I516" s="1" t="s">
        <v>129</v>
      </c>
      <c r="J516" s="1" t="s">
        <v>2286</v>
      </c>
      <c r="K516" s="1" t="s">
        <v>192</v>
      </c>
      <c r="L516" s="1" t="s">
        <v>132</v>
      </c>
      <c r="M516" s="1" t="s">
        <v>131</v>
      </c>
      <c r="N516" s="1" t="s">
        <v>130</v>
      </c>
      <c r="O516" s="1" t="s">
        <v>171</v>
      </c>
      <c r="P516" s="1" t="s">
        <v>273</v>
      </c>
      <c r="Q516" s="1" t="s">
        <v>158</v>
      </c>
      <c r="R516" s="1" t="s">
        <v>158</v>
      </c>
      <c r="S516" s="1" t="s">
        <v>4938</v>
      </c>
      <c r="T516" s="1">
        <v>20157</v>
      </c>
      <c r="U516" s="2">
        <v>45575</v>
      </c>
      <c r="V516" s="1" t="s">
        <v>4939</v>
      </c>
      <c r="W516" s="1" t="s">
        <v>138</v>
      </c>
      <c r="X516" s="1" t="s">
        <v>139</v>
      </c>
      <c r="Y516" s="1" t="s">
        <v>139</v>
      </c>
      <c r="Z516" s="1" t="s">
        <v>138</v>
      </c>
      <c r="AA516" s="1" t="s">
        <v>2037</v>
      </c>
      <c r="AB516" s="1"/>
      <c r="AC516" s="1" t="s">
        <v>138</v>
      </c>
      <c r="AD516" s="1"/>
      <c r="AE516" s="1" t="s">
        <v>138</v>
      </c>
      <c r="AF516" s="1" t="s">
        <v>2060</v>
      </c>
      <c r="AG516" s="1" t="s">
        <v>2048</v>
      </c>
      <c r="AH516" s="1" t="s">
        <v>138</v>
      </c>
      <c r="AI516" s="1" t="s">
        <v>138</v>
      </c>
      <c r="AJ516" s="1" t="s">
        <v>138</v>
      </c>
      <c r="AK516" s="1" t="s">
        <v>138</v>
      </c>
      <c r="AL516" s="1" t="str">
        <f t="shared" si="16"/>
        <v>|Istruttoria Documenti NON Conforme</v>
      </c>
      <c r="AM516" s="1" t="s">
        <v>307</v>
      </c>
      <c r="AN516" s="1"/>
      <c r="AO516" s="1" t="s">
        <v>144</v>
      </c>
      <c r="AP516" s="1">
        <v>0</v>
      </c>
      <c r="AQ516" s="1">
        <v>0</v>
      </c>
      <c r="AR516" s="6">
        <v>0</v>
      </c>
      <c r="AS516" s="6"/>
      <c r="AT516" s="6">
        <f t="shared" si="17"/>
        <v>0</v>
      </c>
      <c r="AW516" t="s">
        <v>138</v>
      </c>
      <c r="AY516" t="s">
        <v>428</v>
      </c>
      <c r="BB516" t="s">
        <v>139</v>
      </c>
      <c r="BC516" t="s">
        <v>139</v>
      </c>
      <c r="BE516" t="s">
        <v>180</v>
      </c>
      <c r="BF516">
        <v>1</v>
      </c>
      <c r="BG516">
        <v>1</v>
      </c>
      <c r="BH516" t="s">
        <v>149</v>
      </c>
      <c r="BI516">
        <v>2024</v>
      </c>
      <c r="BK516">
        <v>2024</v>
      </c>
      <c r="BL516">
        <v>1</v>
      </c>
      <c r="BM516">
        <v>4</v>
      </c>
      <c r="BN516" t="s">
        <v>170</v>
      </c>
      <c r="BO516" t="s">
        <v>151</v>
      </c>
      <c r="BP516">
        <v>91</v>
      </c>
      <c r="BQ516" t="s">
        <v>944</v>
      </c>
      <c r="BR516" t="s">
        <v>152</v>
      </c>
      <c r="BS516" t="s">
        <v>944</v>
      </c>
      <c r="BT516" t="s">
        <v>152</v>
      </c>
      <c r="BU516" t="s">
        <v>153</v>
      </c>
      <c r="BV516" t="s">
        <v>182</v>
      </c>
      <c r="BW516" t="s">
        <v>183</v>
      </c>
      <c r="BX516" t="s">
        <v>184</v>
      </c>
      <c r="BY516" t="s">
        <v>138</v>
      </c>
      <c r="BZ516" t="s">
        <v>945</v>
      </c>
      <c r="CA516">
        <v>3</v>
      </c>
      <c r="CD516">
        <v>933235</v>
      </c>
      <c r="CE516" t="s">
        <v>944</v>
      </c>
      <c r="CF516" t="s">
        <v>1811</v>
      </c>
      <c r="CG516" t="s">
        <v>159</v>
      </c>
      <c r="CH516" t="s">
        <v>159</v>
      </c>
      <c r="CI516" t="s">
        <v>160</v>
      </c>
      <c r="CK516" t="s">
        <v>139</v>
      </c>
      <c r="CL516" t="s">
        <v>4937</v>
      </c>
      <c r="CO516">
        <v>-2</v>
      </c>
      <c r="CP516" t="s">
        <v>139</v>
      </c>
      <c r="CQ516" t="s">
        <v>138</v>
      </c>
      <c r="CS516" t="s">
        <v>162</v>
      </c>
      <c r="CT516" t="s">
        <v>163</v>
      </c>
      <c r="DD516">
        <v>26306.25</v>
      </c>
      <c r="DE516">
        <v>57187.53</v>
      </c>
      <c r="DF516">
        <v>2488.81</v>
      </c>
      <c r="DG516">
        <v>2488.81</v>
      </c>
      <c r="DH516">
        <v>0</v>
      </c>
      <c r="DI516">
        <v>1</v>
      </c>
      <c r="DJ516" t="s">
        <v>139</v>
      </c>
      <c r="DK516">
        <v>905</v>
      </c>
      <c r="DO516" t="s">
        <v>164</v>
      </c>
      <c r="DP516" t="s">
        <v>4940</v>
      </c>
      <c r="DQ516">
        <v>4405.2</v>
      </c>
      <c r="DR516">
        <v>4405.2</v>
      </c>
      <c r="DS516">
        <v>0</v>
      </c>
      <c r="DT516">
        <v>1.77</v>
      </c>
      <c r="DU516">
        <v>2488.81</v>
      </c>
      <c r="DV516">
        <v>2488.81</v>
      </c>
      <c r="DX516" t="s">
        <v>138</v>
      </c>
      <c r="DY516" t="s">
        <v>139</v>
      </c>
    </row>
    <row r="517" spans="1:130" x14ac:dyDescent="0.25">
      <c r="A517" s="1">
        <v>516</v>
      </c>
      <c r="B517" s="1">
        <v>248009</v>
      </c>
      <c r="C517" s="1" t="s">
        <v>4941</v>
      </c>
      <c r="D517" s="1" t="s">
        <v>4942</v>
      </c>
      <c r="E517" s="1" t="s">
        <v>4943</v>
      </c>
      <c r="F517" s="1" t="s">
        <v>4944</v>
      </c>
      <c r="G517" s="1">
        <v>924749</v>
      </c>
      <c r="H517" s="2">
        <v>38505</v>
      </c>
      <c r="I517" s="1" t="s">
        <v>129</v>
      </c>
      <c r="J517" s="1" t="s">
        <v>4263</v>
      </c>
      <c r="K517" s="1" t="s">
        <v>192</v>
      </c>
      <c r="L517" s="1" t="s">
        <v>132</v>
      </c>
      <c r="M517" s="1" t="s">
        <v>131</v>
      </c>
      <c r="N517" s="1" t="s">
        <v>130</v>
      </c>
      <c r="O517" s="1" t="s">
        <v>1128</v>
      </c>
      <c r="P517" s="1" t="s">
        <v>1129</v>
      </c>
      <c r="Q517" s="1" t="s">
        <v>2803</v>
      </c>
      <c r="R517" s="1"/>
      <c r="S517" s="1" t="s">
        <v>4945</v>
      </c>
      <c r="T517" s="1">
        <v>29121</v>
      </c>
      <c r="U517" s="2">
        <v>45566</v>
      </c>
      <c r="V517" s="1" t="s">
        <v>4946</v>
      </c>
      <c r="W517" s="1" t="s">
        <v>138</v>
      </c>
      <c r="X517" s="1" t="s">
        <v>139</v>
      </c>
      <c r="Y517" s="1" t="s">
        <v>139</v>
      </c>
      <c r="Z517" s="1" t="s">
        <v>138</v>
      </c>
      <c r="AA517" s="1" t="s">
        <v>2037</v>
      </c>
      <c r="AB517" s="1"/>
      <c r="AC517" s="1" t="s">
        <v>138</v>
      </c>
      <c r="AD517" s="1"/>
      <c r="AE517" s="1" t="s">
        <v>138</v>
      </c>
      <c r="AF517" s="1" t="s">
        <v>199</v>
      </c>
      <c r="AG517" s="1" t="s">
        <v>4947</v>
      </c>
      <c r="AH517" s="1" t="s">
        <v>138</v>
      </c>
      <c r="AI517" s="1" t="s">
        <v>138</v>
      </c>
      <c r="AJ517" s="1" t="s">
        <v>138</v>
      </c>
      <c r="AK517" s="1" t="s">
        <v>138</v>
      </c>
      <c r="AL517" s="1" t="str">
        <f t="shared" si="16"/>
        <v>|Istruttoria Documenti NON Conforme</v>
      </c>
      <c r="AM517" s="1" t="s">
        <v>307</v>
      </c>
      <c r="AN517" s="1"/>
      <c r="AO517" s="1" t="s">
        <v>144</v>
      </c>
      <c r="AP517" s="1">
        <v>0</v>
      </c>
      <c r="AQ517" s="1">
        <v>0</v>
      </c>
      <c r="AR517" s="6">
        <v>0</v>
      </c>
      <c r="AS517" s="6"/>
      <c r="AT517" s="6">
        <f t="shared" si="17"/>
        <v>0</v>
      </c>
      <c r="AW517" t="s">
        <v>138</v>
      </c>
      <c r="AY517" t="s">
        <v>280</v>
      </c>
      <c r="BB517" t="s">
        <v>281</v>
      </c>
      <c r="BC517" t="s">
        <v>281</v>
      </c>
      <c r="BE517" t="s">
        <v>180</v>
      </c>
      <c r="BF517">
        <v>1</v>
      </c>
      <c r="BG517">
        <v>1</v>
      </c>
      <c r="BH517" t="s">
        <v>149</v>
      </c>
      <c r="BI517">
        <v>2024</v>
      </c>
      <c r="BK517">
        <v>2024</v>
      </c>
      <c r="BL517">
        <v>1</v>
      </c>
      <c r="BM517">
        <v>4</v>
      </c>
      <c r="BN517" t="s">
        <v>170</v>
      </c>
      <c r="BO517" t="s">
        <v>151</v>
      </c>
      <c r="BP517">
        <v>89</v>
      </c>
      <c r="BQ517" t="s">
        <v>542</v>
      </c>
      <c r="BR517" t="s">
        <v>152</v>
      </c>
      <c r="BS517" t="s">
        <v>542</v>
      </c>
      <c r="BT517" t="s">
        <v>152</v>
      </c>
      <c r="BU517" t="s">
        <v>153</v>
      </c>
      <c r="BV517" t="s">
        <v>154</v>
      </c>
      <c r="BW517" t="s">
        <v>183</v>
      </c>
      <c r="BX517" t="s">
        <v>184</v>
      </c>
      <c r="BY517" t="s">
        <v>139</v>
      </c>
      <c r="BZ517" t="s">
        <v>543</v>
      </c>
      <c r="CA517">
        <v>3</v>
      </c>
      <c r="CD517">
        <v>924749</v>
      </c>
      <c r="CE517" t="s">
        <v>542</v>
      </c>
      <c r="CF517" t="s">
        <v>158</v>
      </c>
      <c r="CG517" t="s">
        <v>159</v>
      </c>
      <c r="CH517" t="s">
        <v>159</v>
      </c>
      <c r="CI517" t="s">
        <v>160</v>
      </c>
      <c r="CK517" t="s">
        <v>139</v>
      </c>
      <c r="CL517" t="s">
        <v>4944</v>
      </c>
      <c r="CO517">
        <v>-2</v>
      </c>
      <c r="CP517" t="s">
        <v>139</v>
      </c>
      <c r="CQ517" t="s">
        <v>138</v>
      </c>
      <c r="CS517" t="s">
        <v>162</v>
      </c>
      <c r="CT517" t="s">
        <v>211</v>
      </c>
      <c r="CU517" t="s">
        <v>4268</v>
      </c>
      <c r="CV517" t="s">
        <v>4263</v>
      </c>
      <c r="DD517">
        <v>26306.25</v>
      </c>
      <c r="DE517">
        <v>57187.53</v>
      </c>
      <c r="DF517">
        <v>2605.54</v>
      </c>
      <c r="DG517">
        <v>2605.54</v>
      </c>
      <c r="DH517">
        <v>0</v>
      </c>
      <c r="DI517">
        <v>1</v>
      </c>
      <c r="DJ517" t="s">
        <v>139</v>
      </c>
      <c r="DK517">
        <v>901</v>
      </c>
      <c r="DO517" t="s">
        <v>164</v>
      </c>
      <c r="DP517" t="s">
        <v>4948</v>
      </c>
      <c r="DQ517">
        <v>8468</v>
      </c>
      <c r="DR517">
        <v>8468</v>
      </c>
      <c r="DS517">
        <v>0</v>
      </c>
      <c r="DT517">
        <v>3.25</v>
      </c>
      <c r="DU517">
        <v>2605.54</v>
      </c>
      <c r="DV517">
        <v>2605.54</v>
      </c>
      <c r="DX517" t="s">
        <v>138</v>
      </c>
      <c r="DY517" t="s">
        <v>139</v>
      </c>
    </row>
    <row r="518" spans="1:130" x14ac:dyDescent="0.25">
      <c r="A518" s="1">
        <v>517</v>
      </c>
      <c r="B518" s="1">
        <v>246090</v>
      </c>
      <c r="C518" s="1" t="s">
        <v>4464</v>
      </c>
      <c r="D518" s="1" t="s">
        <v>4949</v>
      </c>
      <c r="E518" s="1" t="s">
        <v>4950</v>
      </c>
      <c r="F518" s="1" t="s">
        <v>4951</v>
      </c>
      <c r="G518" s="1"/>
      <c r="H518" s="2">
        <v>37798</v>
      </c>
      <c r="I518" s="1" t="s">
        <v>170</v>
      </c>
      <c r="J518" s="1" t="s">
        <v>4468</v>
      </c>
      <c r="K518" s="1" t="s">
        <v>192</v>
      </c>
      <c r="L518" s="1" t="s">
        <v>132</v>
      </c>
      <c r="M518" s="1" t="s">
        <v>131</v>
      </c>
      <c r="N518" s="1" t="s">
        <v>130</v>
      </c>
      <c r="O518" s="1" t="s">
        <v>1128</v>
      </c>
      <c r="P518" s="1" t="s">
        <v>4469</v>
      </c>
      <c r="Q518" s="1" t="s">
        <v>4470</v>
      </c>
      <c r="R518" s="1" t="s">
        <v>4952</v>
      </c>
      <c r="S518" s="1" t="s">
        <v>4953</v>
      </c>
      <c r="T518" s="1">
        <v>43125</v>
      </c>
      <c r="U518" s="2">
        <v>45511</v>
      </c>
      <c r="V518" s="1" t="s">
        <v>4954</v>
      </c>
      <c r="W518" s="1" t="s">
        <v>138</v>
      </c>
      <c r="X518" s="1" t="s">
        <v>139</v>
      </c>
      <c r="Y518" s="1" t="s">
        <v>139</v>
      </c>
      <c r="Z518" s="1" t="s">
        <v>138</v>
      </c>
      <c r="AA518" s="1" t="s">
        <v>2037</v>
      </c>
      <c r="AB518" s="1"/>
      <c r="AC518" s="1" t="s">
        <v>138</v>
      </c>
      <c r="AD518" s="1"/>
      <c r="AE518" s="1" t="s">
        <v>138</v>
      </c>
      <c r="AF518" s="1" t="s">
        <v>912</v>
      </c>
      <c r="AG518" s="1" t="s">
        <v>252</v>
      </c>
      <c r="AH518" s="1" t="s">
        <v>138</v>
      </c>
      <c r="AI518" s="1" t="s">
        <v>138</v>
      </c>
      <c r="AJ518" s="1" t="s">
        <v>138</v>
      </c>
      <c r="AK518" s="1" t="s">
        <v>138</v>
      </c>
      <c r="AL518" s="1" t="str">
        <f t="shared" si="16"/>
        <v>|Documentazione merito non conforme al bando di concorso</v>
      </c>
      <c r="AM518" s="1" t="s">
        <v>4955</v>
      </c>
      <c r="AN518" s="1"/>
      <c r="AO518" s="1" t="s">
        <v>144</v>
      </c>
      <c r="AP518" s="1">
        <v>0</v>
      </c>
      <c r="AQ518" s="1">
        <v>0</v>
      </c>
      <c r="AR518" s="6">
        <v>0</v>
      </c>
      <c r="AS518" s="6"/>
      <c r="AT518" s="6">
        <f t="shared" si="17"/>
        <v>0</v>
      </c>
      <c r="AW518" t="s">
        <v>138</v>
      </c>
      <c r="AY518" t="s">
        <v>146</v>
      </c>
      <c r="AZ518" t="s">
        <v>147</v>
      </c>
      <c r="BB518" t="s">
        <v>129</v>
      </c>
      <c r="BC518" t="s">
        <v>129</v>
      </c>
      <c r="BE518" t="s">
        <v>240</v>
      </c>
      <c r="BF518">
        <v>2</v>
      </c>
      <c r="BG518">
        <v>1</v>
      </c>
      <c r="BH518" t="s">
        <v>149</v>
      </c>
      <c r="BI518">
        <v>2024</v>
      </c>
      <c r="BK518">
        <v>2024</v>
      </c>
      <c r="BL518">
        <v>1</v>
      </c>
      <c r="BM518">
        <v>7</v>
      </c>
      <c r="BN518" t="s">
        <v>170</v>
      </c>
      <c r="BO518" t="s">
        <v>151</v>
      </c>
      <c r="BP518">
        <v>91</v>
      </c>
      <c r="BQ518" t="s">
        <v>628</v>
      </c>
      <c r="BR518" t="s">
        <v>152</v>
      </c>
      <c r="BS518" t="s">
        <v>628</v>
      </c>
      <c r="BT518" t="s">
        <v>152</v>
      </c>
      <c r="BU518" t="s">
        <v>153</v>
      </c>
      <c r="BV518" t="s">
        <v>629</v>
      </c>
      <c r="BW518" t="s">
        <v>155</v>
      </c>
      <c r="BX518" t="s">
        <v>156</v>
      </c>
      <c r="BY518" t="s">
        <v>138</v>
      </c>
      <c r="BZ518" t="s">
        <v>630</v>
      </c>
      <c r="CA518">
        <v>6</v>
      </c>
      <c r="CO518">
        <v>-5</v>
      </c>
      <c r="CP518" t="s">
        <v>139</v>
      </c>
      <c r="CQ518" t="s">
        <v>138</v>
      </c>
      <c r="CS518" t="s">
        <v>226</v>
      </c>
      <c r="CT518" t="s">
        <v>211</v>
      </c>
      <c r="CU518" t="s">
        <v>4956</v>
      </c>
      <c r="CV518" t="s">
        <v>4468</v>
      </c>
      <c r="CW518">
        <v>2705.7</v>
      </c>
      <c r="DD518">
        <v>26306.25</v>
      </c>
      <c r="DE518">
        <v>57187.53</v>
      </c>
      <c r="DF518">
        <v>99999999</v>
      </c>
      <c r="DG518">
        <v>2705.7</v>
      </c>
      <c r="DH518">
        <v>0</v>
      </c>
      <c r="DI518">
        <v>1</v>
      </c>
      <c r="DJ518" t="s">
        <v>139</v>
      </c>
      <c r="DK518">
        <v>897</v>
      </c>
      <c r="DO518" t="s">
        <v>164</v>
      </c>
      <c r="DP518" t="s">
        <v>4957</v>
      </c>
      <c r="DQ518">
        <v>0</v>
      </c>
      <c r="DR518">
        <v>0</v>
      </c>
      <c r="DS518">
        <v>0</v>
      </c>
      <c r="DT518">
        <v>1</v>
      </c>
      <c r="DU518">
        <v>0</v>
      </c>
      <c r="DV518">
        <v>0</v>
      </c>
      <c r="DX518" t="s">
        <v>138</v>
      </c>
      <c r="DY518" t="s">
        <v>139</v>
      </c>
      <c r="DZ518" t="s">
        <v>228</v>
      </c>
    </row>
    <row r="519" spans="1:130" x14ac:dyDescent="0.25">
      <c r="A519" s="1">
        <v>518</v>
      </c>
      <c r="B519" s="1">
        <v>247088</v>
      </c>
      <c r="C519" s="1" t="s">
        <v>4464</v>
      </c>
      <c r="D519" s="1" t="s">
        <v>4958</v>
      </c>
      <c r="E519" s="1" t="s">
        <v>4959</v>
      </c>
      <c r="F519" s="1" t="s">
        <v>4960</v>
      </c>
      <c r="G519" s="1"/>
      <c r="H519" s="2">
        <v>37760</v>
      </c>
      <c r="I519" s="1" t="s">
        <v>129</v>
      </c>
      <c r="J519" s="1" t="s">
        <v>4468</v>
      </c>
      <c r="K519" s="1" t="s">
        <v>192</v>
      </c>
      <c r="L519" s="1" t="s">
        <v>4956</v>
      </c>
      <c r="M519" s="1" t="s">
        <v>192</v>
      </c>
      <c r="N519" s="1" t="s">
        <v>4468</v>
      </c>
      <c r="O519" s="1"/>
      <c r="P519" s="1" t="s">
        <v>194</v>
      </c>
      <c r="Q519" s="1" t="s">
        <v>195</v>
      </c>
      <c r="R519" s="1" t="s">
        <v>4961</v>
      </c>
      <c r="S519" s="1" t="s">
        <v>4962</v>
      </c>
      <c r="T519" s="1">
        <v>11401</v>
      </c>
      <c r="U519" s="2">
        <v>45563</v>
      </c>
      <c r="V519" s="1" t="s">
        <v>4963</v>
      </c>
      <c r="W519" s="1" t="s">
        <v>138</v>
      </c>
      <c r="X519" s="1" t="s">
        <v>139</v>
      </c>
      <c r="Y519" s="1" t="s">
        <v>139</v>
      </c>
      <c r="Z519" s="1" t="s">
        <v>138</v>
      </c>
      <c r="AA519" s="1" t="s">
        <v>2037</v>
      </c>
      <c r="AB519" s="1"/>
      <c r="AC519" s="1" t="s">
        <v>138</v>
      </c>
      <c r="AD519" s="1"/>
      <c r="AE519" s="1" t="s">
        <v>138</v>
      </c>
      <c r="AF519" s="1" t="s">
        <v>2817</v>
      </c>
      <c r="AG519" s="1" t="s">
        <v>306</v>
      </c>
      <c r="AH519" s="1" t="s">
        <v>138</v>
      </c>
      <c r="AI519" s="1" t="s">
        <v>138</v>
      </c>
      <c r="AJ519" s="1" t="s">
        <v>138</v>
      </c>
      <c r="AK519" s="1" t="s">
        <v>138</v>
      </c>
      <c r="AL519" s="1" t="str">
        <f t="shared" si="16"/>
        <v>|Istruttoria Documenti NON Conforme|Documentazione merito non conforme al bando di concorso</v>
      </c>
      <c r="AM519" s="1" t="s">
        <v>4792</v>
      </c>
      <c r="AN519" s="1"/>
      <c r="AO519" s="1" t="s">
        <v>144</v>
      </c>
      <c r="AP519" s="1">
        <v>0</v>
      </c>
      <c r="AQ519" s="1">
        <v>0</v>
      </c>
      <c r="AR519" s="6">
        <v>0</v>
      </c>
      <c r="AS519" s="6"/>
      <c r="AT519" s="6">
        <f t="shared" si="17"/>
        <v>0</v>
      </c>
      <c r="AW519" t="s">
        <v>138</v>
      </c>
      <c r="AY519" t="s">
        <v>146</v>
      </c>
      <c r="AZ519" t="s">
        <v>642</v>
      </c>
      <c r="BB519" t="s">
        <v>129</v>
      </c>
      <c r="BC519" t="s">
        <v>129</v>
      </c>
      <c r="BE519" t="s">
        <v>240</v>
      </c>
      <c r="BF519">
        <v>2</v>
      </c>
      <c r="BG519">
        <v>1</v>
      </c>
      <c r="BH519" t="s">
        <v>205</v>
      </c>
      <c r="BI519">
        <v>2024</v>
      </c>
      <c r="BK519">
        <v>2024</v>
      </c>
      <c r="BL519">
        <v>1</v>
      </c>
      <c r="BM519">
        <v>7</v>
      </c>
      <c r="BN519" t="s">
        <v>170</v>
      </c>
      <c r="BO519" t="s">
        <v>151</v>
      </c>
      <c r="BP519">
        <v>91</v>
      </c>
      <c r="BQ519" t="s">
        <v>628</v>
      </c>
      <c r="BR519" t="s">
        <v>152</v>
      </c>
      <c r="BS519" t="s">
        <v>628</v>
      </c>
      <c r="BT519" t="s">
        <v>152</v>
      </c>
      <c r="BU519" t="s">
        <v>153</v>
      </c>
      <c r="BV519" t="s">
        <v>629</v>
      </c>
      <c r="BW519" t="s">
        <v>155</v>
      </c>
      <c r="BX519" t="s">
        <v>156</v>
      </c>
      <c r="BY519" t="s">
        <v>138</v>
      </c>
      <c r="BZ519" t="s">
        <v>630</v>
      </c>
      <c r="CA519">
        <v>6</v>
      </c>
      <c r="CO519">
        <v>-5</v>
      </c>
      <c r="CP519" t="s">
        <v>139</v>
      </c>
      <c r="CQ519" t="s">
        <v>138</v>
      </c>
      <c r="CS519" t="s">
        <v>226</v>
      </c>
      <c r="CT519" t="s">
        <v>211</v>
      </c>
      <c r="CU519" t="s">
        <v>4956</v>
      </c>
      <c r="CV519" t="s">
        <v>4468</v>
      </c>
      <c r="CW519">
        <v>2705.7</v>
      </c>
      <c r="DD519">
        <v>26306.25</v>
      </c>
      <c r="DE519">
        <v>57187.53</v>
      </c>
      <c r="DF519">
        <v>99999999</v>
      </c>
      <c r="DG519">
        <v>2705.7</v>
      </c>
      <c r="DH519">
        <v>0</v>
      </c>
      <c r="DI519">
        <v>1</v>
      </c>
      <c r="DJ519" t="s">
        <v>139</v>
      </c>
      <c r="DK519">
        <v>897</v>
      </c>
      <c r="DX519" t="s">
        <v>324</v>
      </c>
      <c r="DY519" t="s">
        <v>324</v>
      </c>
    </row>
    <row r="520" spans="1:130" x14ac:dyDescent="0.25">
      <c r="A520" s="1">
        <v>519</v>
      </c>
      <c r="B520" s="1">
        <v>246092</v>
      </c>
      <c r="C520" s="1" t="s">
        <v>4464</v>
      </c>
      <c r="D520" s="1" t="s">
        <v>4964</v>
      </c>
      <c r="E520" s="1" t="s">
        <v>4965</v>
      </c>
      <c r="F520" s="1" t="s">
        <v>4966</v>
      </c>
      <c r="G520" s="1"/>
      <c r="H520" s="2">
        <v>37647</v>
      </c>
      <c r="I520" s="1" t="s">
        <v>170</v>
      </c>
      <c r="J520" s="1" t="s">
        <v>130</v>
      </c>
      <c r="K520" s="1" t="s">
        <v>131</v>
      </c>
      <c r="L520" s="1" t="s">
        <v>132</v>
      </c>
      <c r="M520" s="1" t="s">
        <v>131</v>
      </c>
      <c r="N520" s="1" t="s">
        <v>130</v>
      </c>
      <c r="O520" s="1" t="s">
        <v>1128</v>
      </c>
      <c r="P520" s="1" t="s">
        <v>4469</v>
      </c>
      <c r="Q520" s="1" t="s">
        <v>4470</v>
      </c>
      <c r="R520" s="1" t="s">
        <v>4470</v>
      </c>
      <c r="S520" s="1" t="s">
        <v>4967</v>
      </c>
      <c r="T520" s="1">
        <v>43125</v>
      </c>
      <c r="U520" s="2">
        <v>45511</v>
      </c>
      <c r="V520" s="1" t="s">
        <v>4968</v>
      </c>
      <c r="W520" s="1" t="s">
        <v>138</v>
      </c>
      <c r="X520" s="1" t="s">
        <v>139</v>
      </c>
      <c r="Y520" s="1" t="s">
        <v>139</v>
      </c>
      <c r="Z520" s="1" t="s">
        <v>138</v>
      </c>
      <c r="AA520" s="1" t="s">
        <v>2037</v>
      </c>
      <c r="AB520" s="1"/>
      <c r="AC520" s="1" t="s">
        <v>138</v>
      </c>
      <c r="AD520" s="1"/>
      <c r="AE520" s="1" t="s">
        <v>138</v>
      </c>
      <c r="AF520" s="1" t="s">
        <v>4969</v>
      </c>
      <c r="AG520" s="1" t="s">
        <v>4970</v>
      </c>
      <c r="AH520" s="1" t="s">
        <v>138</v>
      </c>
      <c r="AI520" s="1" t="s">
        <v>138</v>
      </c>
      <c r="AJ520" s="1" t="s">
        <v>138</v>
      </c>
      <c r="AK520" s="1" t="s">
        <v>138</v>
      </c>
      <c r="AL520" s="1" t="str">
        <f t="shared" si="16"/>
        <v>|Istruttoria Documenti NON Conforme</v>
      </c>
      <c r="AM520" s="1" t="s">
        <v>307</v>
      </c>
      <c r="AN520" s="1"/>
      <c r="AO520" s="1" t="s">
        <v>144</v>
      </c>
      <c r="AP520" s="1">
        <v>0</v>
      </c>
      <c r="AQ520" s="1">
        <v>0</v>
      </c>
      <c r="AR520" s="6">
        <v>0</v>
      </c>
      <c r="AS520" s="6"/>
      <c r="AT520" s="6">
        <f t="shared" si="17"/>
        <v>0</v>
      </c>
      <c r="AW520" t="s">
        <v>138</v>
      </c>
      <c r="AY520" t="s">
        <v>146</v>
      </c>
      <c r="AZ520" t="s">
        <v>470</v>
      </c>
      <c r="BB520" t="s">
        <v>129</v>
      </c>
      <c r="BC520" t="s">
        <v>129</v>
      </c>
      <c r="BE520" t="s">
        <v>240</v>
      </c>
      <c r="BF520">
        <v>2</v>
      </c>
      <c r="BG520">
        <v>1</v>
      </c>
      <c r="BH520" t="s">
        <v>205</v>
      </c>
      <c r="BI520">
        <v>2024</v>
      </c>
      <c r="BK520">
        <v>2024</v>
      </c>
      <c r="BL520">
        <v>1</v>
      </c>
      <c r="BM520">
        <v>7</v>
      </c>
      <c r="BN520" t="s">
        <v>170</v>
      </c>
      <c r="BO520" t="s">
        <v>151</v>
      </c>
      <c r="BP520">
        <v>91</v>
      </c>
      <c r="BQ520" t="s">
        <v>628</v>
      </c>
      <c r="BR520" t="s">
        <v>152</v>
      </c>
      <c r="BS520" t="s">
        <v>628</v>
      </c>
      <c r="BT520" t="s">
        <v>152</v>
      </c>
      <c r="BU520" t="s">
        <v>153</v>
      </c>
      <c r="BV520" t="s">
        <v>629</v>
      </c>
      <c r="BW520" t="s">
        <v>155</v>
      </c>
      <c r="BX520" t="s">
        <v>156</v>
      </c>
      <c r="BY520" t="s">
        <v>138</v>
      </c>
      <c r="BZ520" t="s">
        <v>630</v>
      </c>
      <c r="CA520">
        <v>6</v>
      </c>
      <c r="CO520">
        <v>-5</v>
      </c>
      <c r="CP520" t="s">
        <v>139</v>
      </c>
      <c r="CQ520" t="s">
        <v>138</v>
      </c>
      <c r="CS520" t="s">
        <v>226</v>
      </c>
      <c r="CT520" t="s">
        <v>211</v>
      </c>
      <c r="CU520" t="s">
        <v>4956</v>
      </c>
      <c r="CV520" t="s">
        <v>4468</v>
      </c>
      <c r="CW520">
        <v>2705.7</v>
      </c>
      <c r="DD520">
        <v>26306.25</v>
      </c>
      <c r="DE520">
        <v>57187.53</v>
      </c>
      <c r="DF520">
        <v>99999999</v>
      </c>
      <c r="DG520">
        <v>2705.7</v>
      </c>
      <c r="DH520">
        <v>0</v>
      </c>
      <c r="DI520">
        <v>1</v>
      </c>
      <c r="DJ520" t="s">
        <v>139</v>
      </c>
      <c r="DK520">
        <v>897</v>
      </c>
      <c r="DO520" t="s">
        <v>164</v>
      </c>
      <c r="DP520" t="s">
        <v>4971</v>
      </c>
      <c r="DQ520">
        <v>0</v>
      </c>
      <c r="DR520">
        <v>0</v>
      </c>
      <c r="DS520">
        <v>0</v>
      </c>
      <c r="DT520">
        <v>1</v>
      </c>
      <c r="DU520">
        <v>0</v>
      </c>
      <c r="DV520">
        <v>0</v>
      </c>
      <c r="DX520" t="s">
        <v>138</v>
      </c>
      <c r="DY520" t="s">
        <v>139</v>
      </c>
      <c r="DZ520" t="s">
        <v>228</v>
      </c>
    </row>
    <row r="521" spans="1:130" x14ac:dyDescent="0.25">
      <c r="A521" s="1">
        <v>520</v>
      </c>
      <c r="B521" s="1">
        <v>248158</v>
      </c>
      <c r="C521" s="1" t="s">
        <v>4464</v>
      </c>
      <c r="D521" s="1" t="s">
        <v>4972</v>
      </c>
      <c r="E521" s="1" t="s">
        <v>4973</v>
      </c>
      <c r="F521" s="1" t="s">
        <v>4974</v>
      </c>
      <c r="G521" s="1"/>
      <c r="H521" s="2">
        <v>37188</v>
      </c>
      <c r="I521" s="1" t="s">
        <v>129</v>
      </c>
      <c r="J521" s="1" t="s">
        <v>4468</v>
      </c>
      <c r="K521" s="1" t="s">
        <v>192</v>
      </c>
      <c r="L521" s="1" t="s">
        <v>4956</v>
      </c>
      <c r="M521" s="1" t="s">
        <v>192</v>
      </c>
      <c r="N521" s="1" t="s">
        <v>4468</v>
      </c>
      <c r="O521" s="1"/>
      <c r="P521" s="1" t="s">
        <v>194</v>
      </c>
      <c r="Q521" s="1" t="s">
        <v>195</v>
      </c>
      <c r="R521" s="1" t="s">
        <v>4975</v>
      </c>
      <c r="S521" s="1" t="s">
        <v>4976</v>
      </c>
      <c r="T521" s="1">
        <v>5091</v>
      </c>
      <c r="U521" s="2">
        <v>45562</v>
      </c>
      <c r="V521" s="1" t="s">
        <v>4977</v>
      </c>
      <c r="W521" s="1" t="s">
        <v>138</v>
      </c>
      <c r="X521" s="1" t="s">
        <v>139</v>
      </c>
      <c r="Y521" s="1" t="s">
        <v>139</v>
      </c>
      <c r="Z521" s="1" t="s">
        <v>138</v>
      </c>
      <c r="AA521" s="1" t="s">
        <v>2037</v>
      </c>
      <c r="AB521" s="1"/>
      <c r="AC521" s="1" t="s">
        <v>138</v>
      </c>
      <c r="AD521" s="1"/>
      <c r="AE521" s="1" t="s">
        <v>138</v>
      </c>
      <c r="AF521" s="1" t="s">
        <v>4978</v>
      </c>
      <c r="AG521" s="1" t="s">
        <v>4979</v>
      </c>
      <c r="AH521" s="1" t="s">
        <v>138</v>
      </c>
      <c r="AI521" s="1" t="s">
        <v>138</v>
      </c>
      <c r="AJ521" s="1" t="s">
        <v>138</v>
      </c>
      <c r="AK521" s="1" t="s">
        <v>138</v>
      </c>
      <c r="AL521" s="1" t="str">
        <f t="shared" si="16"/>
        <v>|Istruttoria Documenti NON Conforme|Documentazione merito non conforme al bando di concorso</v>
      </c>
      <c r="AM521" s="1" t="s">
        <v>4792</v>
      </c>
      <c r="AN521" s="1"/>
      <c r="AO521" s="1" t="s">
        <v>144</v>
      </c>
      <c r="AP521" s="1">
        <v>0</v>
      </c>
      <c r="AQ521" s="1">
        <v>0</v>
      </c>
      <c r="AR521" s="6">
        <v>0</v>
      </c>
      <c r="AS521" s="6"/>
      <c r="AT521" s="6">
        <f t="shared" si="17"/>
        <v>0</v>
      </c>
      <c r="AW521" t="s">
        <v>138</v>
      </c>
      <c r="AY521" t="s">
        <v>202</v>
      </c>
      <c r="AZ521" t="s">
        <v>203</v>
      </c>
      <c r="BB521" t="s">
        <v>129</v>
      </c>
      <c r="BC521" t="s">
        <v>129</v>
      </c>
      <c r="BE521" t="s">
        <v>240</v>
      </c>
      <c r="BF521">
        <v>2</v>
      </c>
      <c r="BG521">
        <v>1</v>
      </c>
      <c r="BH521" t="s">
        <v>205</v>
      </c>
      <c r="BI521">
        <v>2024</v>
      </c>
      <c r="BK521">
        <v>2024</v>
      </c>
      <c r="BL521">
        <v>1</v>
      </c>
      <c r="BM521">
        <v>7</v>
      </c>
      <c r="BN521" t="s">
        <v>170</v>
      </c>
      <c r="BO521" t="s">
        <v>151</v>
      </c>
      <c r="BP521">
        <v>91</v>
      </c>
      <c r="BQ521" t="s">
        <v>628</v>
      </c>
      <c r="BR521" t="s">
        <v>152</v>
      </c>
      <c r="BS521" t="s">
        <v>628</v>
      </c>
      <c r="BT521" t="s">
        <v>152</v>
      </c>
      <c r="BU521" t="s">
        <v>153</v>
      </c>
      <c r="BV521" t="s">
        <v>629</v>
      </c>
      <c r="BW521" t="s">
        <v>155</v>
      </c>
      <c r="BX521" t="s">
        <v>156</v>
      </c>
      <c r="BY521" t="s">
        <v>138</v>
      </c>
      <c r="BZ521" t="s">
        <v>630</v>
      </c>
      <c r="CA521">
        <v>6</v>
      </c>
      <c r="CO521">
        <v>-5</v>
      </c>
      <c r="CP521" t="s">
        <v>139</v>
      </c>
      <c r="CQ521" t="s">
        <v>138</v>
      </c>
      <c r="CS521" t="s">
        <v>226</v>
      </c>
      <c r="CT521" t="s">
        <v>211</v>
      </c>
      <c r="CU521" t="s">
        <v>4956</v>
      </c>
      <c r="CV521" t="s">
        <v>4468</v>
      </c>
      <c r="CW521">
        <v>2705.7</v>
      </c>
      <c r="DD521">
        <v>26306.25</v>
      </c>
      <c r="DE521">
        <v>57187.53</v>
      </c>
      <c r="DF521">
        <v>99999999</v>
      </c>
      <c r="DG521">
        <v>2705.7</v>
      </c>
      <c r="DH521">
        <v>0</v>
      </c>
      <c r="DI521">
        <v>1</v>
      </c>
      <c r="DJ521" t="s">
        <v>139</v>
      </c>
      <c r="DK521">
        <v>897</v>
      </c>
      <c r="DO521" t="s">
        <v>164</v>
      </c>
      <c r="DP521" t="s">
        <v>4980</v>
      </c>
      <c r="DQ521">
        <v>0</v>
      </c>
      <c r="DR521">
        <v>0</v>
      </c>
      <c r="DS521">
        <v>0</v>
      </c>
      <c r="DT521">
        <v>1</v>
      </c>
      <c r="DU521">
        <v>0</v>
      </c>
      <c r="DV521">
        <v>0</v>
      </c>
      <c r="DX521" t="s">
        <v>138</v>
      </c>
      <c r="DY521" t="s">
        <v>139</v>
      </c>
      <c r="DZ521" t="s">
        <v>228</v>
      </c>
    </row>
    <row r="522" spans="1:130" x14ac:dyDescent="0.25">
      <c r="A522" s="1">
        <v>521</v>
      </c>
      <c r="B522" s="1">
        <v>246768</v>
      </c>
      <c r="C522" s="1" t="s">
        <v>4464</v>
      </c>
      <c r="D522" s="1" t="s">
        <v>4981</v>
      </c>
      <c r="E522" s="1" t="s">
        <v>4982</v>
      </c>
      <c r="F522" s="1" t="s">
        <v>4983</v>
      </c>
      <c r="G522" s="1"/>
      <c r="H522" s="2">
        <v>37185</v>
      </c>
      <c r="I522" s="1" t="s">
        <v>129</v>
      </c>
      <c r="J522" s="1" t="s">
        <v>4468</v>
      </c>
      <c r="K522" s="1" t="s">
        <v>192</v>
      </c>
      <c r="L522" s="1" t="s">
        <v>4956</v>
      </c>
      <c r="M522" s="1" t="s">
        <v>192</v>
      </c>
      <c r="N522" s="1" t="s">
        <v>4468</v>
      </c>
      <c r="O522" s="1"/>
      <c r="P522" s="1" t="s">
        <v>194</v>
      </c>
      <c r="Q522" s="1" t="s">
        <v>195</v>
      </c>
      <c r="R522" s="1" t="s">
        <v>4984</v>
      </c>
      <c r="S522" s="1" t="s">
        <v>4985</v>
      </c>
      <c r="T522" s="1">
        <v>2011</v>
      </c>
      <c r="U522" s="2">
        <v>45562</v>
      </c>
      <c r="V522" s="1" t="s">
        <v>4986</v>
      </c>
      <c r="W522" s="1" t="s">
        <v>138</v>
      </c>
      <c r="X522" s="1" t="s">
        <v>139</v>
      </c>
      <c r="Y522" s="1" t="s">
        <v>139</v>
      </c>
      <c r="Z522" s="1" t="s">
        <v>138</v>
      </c>
      <c r="AA522" s="1" t="s">
        <v>2037</v>
      </c>
      <c r="AB522" s="1"/>
      <c r="AC522" s="1" t="s">
        <v>138</v>
      </c>
      <c r="AD522" s="1"/>
      <c r="AE522" s="1" t="s">
        <v>138</v>
      </c>
      <c r="AF522" s="1" t="s">
        <v>4987</v>
      </c>
      <c r="AG522" s="1" t="s">
        <v>4988</v>
      </c>
      <c r="AH522" s="1" t="s">
        <v>138</v>
      </c>
      <c r="AI522" s="1" t="s">
        <v>138</v>
      </c>
      <c r="AJ522" s="1" t="s">
        <v>138</v>
      </c>
      <c r="AK522" s="1" t="s">
        <v>138</v>
      </c>
      <c r="AL522" s="1" t="str">
        <f t="shared" si="16"/>
        <v>|Istruttoria Documenti NON Conforme</v>
      </c>
      <c r="AM522" s="1" t="s">
        <v>307</v>
      </c>
      <c r="AN522" s="1"/>
      <c r="AO522" s="1" t="s">
        <v>144</v>
      </c>
      <c r="AP522" s="1">
        <v>0</v>
      </c>
      <c r="AQ522" s="1">
        <v>0</v>
      </c>
      <c r="AR522" s="6">
        <v>0</v>
      </c>
      <c r="AS522" s="6"/>
      <c r="AT522" s="6">
        <f t="shared" si="17"/>
        <v>0</v>
      </c>
      <c r="AW522" t="s">
        <v>138</v>
      </c>
      <c r="AY522" t="s">
        <v>202</v>
      </c>
      <c r="AZ522" t="s">
        <v>203</v>
      </c>
      <c r="BB522" t="s">
        <v>129</v>
      </c>
      <c r="BC522" t="s">
        <v>129</v>
      </c>
      <c r="BE522" t="s">
        <v>240</v>
      </c>
      <c r="BF522">
        <v>2</v>
      </c>
      <c r="BG522">
        <v>1</v>
      </c>
      <c r="BH522" t="s">
        <v>205</v>
      </c>
      <c r="BI522">
        <v>2024</v>
      </c>
      <c r="BK522">
        <v>2024</v>
      </c>
      <c r="BL522">
        <v>1</v>
      </c>
      <c r="BM522">
        <v>7</v>
      </c>
      <c r="BN522" t="s">
        <v>170</v>
      </c>
      <c r="BO522" t="s">
        <v>151</v>
      </c>
      <c r="BP522">
        <v>91</v>
      </c>
      <c r="BQ522" t="s">
        <v>628</v>
      </c>
      <c r="BR522" t="s">
        <v>152</v>
      </c>
      <c r="BS522" t="s">
        <v>628</v>
      </c>
      <c r="BT522" t="s">
        <v>152</v>
      </c>
      <c r="BU522" t="s">
        <v>153</v>
      </c>
      <c r="BV522" t="s">
        <v>629</v>
      </c>
      <c r="BW522" t="s">
        <v>155</v>
      </c>
      <c r="BX522" t="s">
        <v>156</v>
      </c>
      <c r="BY522" t="s">
        <v>138</v>
      </c>
      <c r="BZ522" t="s">
        <v>630</v>
      </c>
      <c r="CA522">
        <v>6</v>
      </c>
      <c r="CD522">
        <v>934470</v>
      </c>
      <c r="CE522" t="s">
        <v>628</v>
      </c>
      <c r="CF522" t="s">
        <v>631</v>
      </c>
      <c r="CG522" t="s">
        <v>159</v>
      </c>
      <c r="CH522" t="s">
        <v>159</v>
      </c>
      <c r="CI522" t="s">
        <v>160</v>
      </c>
      <c r="CK522" t="s">
        <v>139</v>
      </c>
      <c r="CL522" t="s">
        <v>4983</v>
      </c>
      <c r="CM522" t="s">
        <v>1381</v>
      </c>
      <c r="CO522">
        <v>-5</v>
      </c>
      <c r="CP522" t="s">
        <v>139</v>
      </c>
      <c r="CQ522" t="s">
        <v>138</v>
      </c>
      <c r="CS522" t="s">
        <v>226</v>
      </c>
      <c r="CT522" t="s">
        <v>211</v>
      </c>
      <c r="CU522" t="s">
        <v>4956</v>
      </c>
      <c r="CV522" t="s">
        <v>4468</v>
      </c>
      <c r="CW522">
        <v>2705.7</v>
      </c>
      <c r="DD522">
        <v>26306.25</v>
      </c>
      <c r="DE522">
        <v>57187.53</v>
      </c>
      <c r="DF522">
        <v>99999999</v>
      </c>
      <c r="DG522">
        <v>2705.7</v>
      </c>
      <c r="DH522">
        <v>0</v>
      </c>
      <c r="DI522">
        <v>1</v>
      </c>
      <c r="DJ522" t="s">
        <v>139</v>
      </c>
      <c r="DK522">
        <v>897</v>
      </c>
      <c r="DX522" t="s">
        <v>324</v>
      </c>
      <c r="DY522" t="s">
        <v>324</v>
      </c>
    </row>
    <row r="523" spans="1:130" x14ac:dyDescent="0.25">
      <c r="A523" s="1">
        <v>522</v>
      </c>
      <c r="B523" s="1">
        <v>244636</v>
      </c>
      <c r="C523" s="1" t="s">
        <v>4989</v>
      </c>
      <c r="D523" s="1" t="s">
        <v>4990</v>
      </c>
      <c r="E523" s="1" t="s">
        <v>4991</v>
      </c>
      <c r="F523" s="1" t="s">
        <v>4992</v>
      </c>
      <c r="G523" s="1" t="s">
        <v>4993</v>
      </c>
      <c r="H523" s="2">
        <v>38340</v>
      </c>
      <c r="I523" s="1" t="s">
        <v>129</v>
      </c>
      <c r="J523" s="1" t="s">
        <v>1141</v>
      </c>
      <c r="K523" s="1" t="s">
        <v>192</v>
      </c>
      <c r="L523" s="1" t="s">
        <v>132</v>
      </c>
      <c r="M523" s="1" t="s">
        <v>131</v>
      </c>
      <c r="N523" s="1" t="s">
        <v>130</v>
      </c>
      <c r="O523" s="1" t="s">
        <v>492</v>
      </c>
      <c r="P523" s="1" t="s">
        <v>4994</v>
      </c>
      <c r="Q523" s="1" t="s">
        <v>4995</v>
      </c>
      <c r="R523" s="1"/>
      <c r="S523" s="1" t="s">
        <v>4996</v>
      </c>
      <c r="T523" s="1">
        <v>51100</v>
      </c>
      <c r="U523" s="2">
        <v>45481</v>
      </c>
      <c r="V523" s="1" t="s">
        <v>4997</v>
      </c>
      <c r="W523" s="1" t="s">
        <v>138</v>
      </c>
      <c r="X523" s="1" t="s">
        <v>139</v>
      </c>
      <c r="Y523" s="1" t="s">
        <v>139</v>
      </c>
      <c r="Z523" s="1" t="s">
        <v>138</v>
      </c>
      <c r="AA523" s="1" t="s">
        <v>2037</v>
      </c>
      <c r="AB523" s="1"/>
      <c r="AC523" s="1" t="s">
        <v>138</v>
      </c>
      <c r="AD523" s="1"/>
      <c r="AE523" s="1" t="s">
        <v>138</v>
      </c>
      <c r="AF523" s="1"/>
      <c r="AG523" s="1"/>
      <c r="AH523" s="1" t="s">
        <v>138</v>
      </c>
      <c r="AI523" s="1" t="s">
        <v>138</v>
      </c>
      <c r="AJ523" s="1" t="s">
        <v>138</v>
      </c>
      <c r="AK523" s="1" t="s">
        <v>138</v>
      </c>
      <c r="AL523" s="1" t="str">
        <f t="shared" si="16"/>
        <v>|Mancanza tipologia richiesta Sovvenzione</v>
      </c>
      <c r="AM523" s="1" t="s">
        <v>2111</v>
      </c>
      <c r="AN523" s="1"/>
      <c r="AO523" s="1" t="s">
        <v>144</v>
      </c>
      <c r="AP523" s="1">
        <v>0</v>
      </c>
      <c r="AQ523" s="1">
        <v>0</v>
      </c>
      <c r="AR523" s="6">
        <v>0</v>
      </c>
      <c r="AS523" s="6"/>
      <c r="AT523" s="6">
        <f t="shared" si="17"/>
        <v>0</v>
      </c>
      <c r="AW523" t="s">
        <v>138</v>
      </c>
      <c r="AY523" t="s">
        <v>146</v>
      </c>
      <c r="AZ523" t="s">
        <v>642</v>
      </c>
      <c r="BB523" t="s">
        <v>129</v>
      </c>
      <c r="BC523" t="s">
        <v>129</v>
      </c>
      <c r="BE523" t="s">
        <v>180</v>
      </c>
      <c r="BF523">
        <v>1</v>
      </c>
      <c r="BG523">
        <v>1</v>
      </c>
      <c r="BH523" t="s">
        <v>149</v>
      </c>
      <c r="BI523">
        <v>2024</v>
      </c>
      <c r="BK523">
        <v>2024</v>
      </c>
      <c r="BL523">
        <v>1</v>
      </c>
      <c r="BM523">
        <v>4</v>
      </c>
      <c r="BN523" t="s">
        <v>170</v>
      </c>
      <c r="BO523" t="s">
        <v>151</v>
      </c>
      <c r="BP523">
        <v>89</v>
      </c>
      <c r="BQ523" t="s">
        <v>2154</v>
      </c>
      <c r="BR523" t="s">
        <v>2155</v>
      </c>
      <c r="BS523" t="s">
        <v>2154</v>
      </c>
      <c r="BT523" t="s">
        <v>2155</v>
      </c>
      <c r="BU523" t="s">
        <v>153</v>
      </c>
      <c r="BV523" t="s">
        <v>154</v>
      </c>
      <c r="BW523" t="s">
        <v>183</v>
      </c>
      <c r="BX523" t="s">
        <v>184</v>
      </c>
      <c r="BY523" t="s">
        <v>138</v>
      </c>
      <c r="BZ523" t="s">
        <v>387</v>
      </c>
      <c r="CA523">
        <v>3</v>
      </c>
      <c r="CD523">
        <v>923081</v>
      </c>
      <c r="CE523" t="s">
        <v>2154</v>
      </c>
      <c r="CF523" t="s">
        <v>158</v>
      </c>
      <c r="CG523" t="s">
        <v>2155</v>
      </c>
      <c r="CH523" t="s">
        <v>2155</v>
      </c>
      <c r="CI523" t="s">
        <v>160</v>
      </c>
      <c r="CK523" t="s">
        <v>139</v>
      </c>
      <c r="CL523" t="s">
        <v>4992</v>
      </c>
      <c r="CO523">
        <v>-2</v>
      </c>
      <c r="CP523" t="s">
        <v>139</v>
      </c>
      <c r="CQ523" t="s">
        <v>138</v>
      </c>
      <c r="CS523" t="s">
        <v>162</v>
      </c>
      <c r="CT523" t="s">
        <v>163</v>
      </c>
      <c r="DD523">
        <v>26306.25</v>
      </c>
      <c r="DE523">
        <v>57187.53</v>
      </c>
      <c r="DF523">
        <v>2885.36</v>
      </c>
      <c r="DG523">
        <v>2885.36</v>
      </c>
      <c r="DH523">
        <v>0</v>
      </c>
      <c r="DI523">
        <v>1</v>
      </c>
      <c r="DJ523" t="s">
        <v>139</v>
      </c>
      <c r="DK523">
        <v>890</v>
      </c>
      <c r="DO523" t="s">
        <v>164</v>
      </c>
      <c r="DP523" t="s">
        <v>4998</v>
      </c>
      <c r="DQ523">
        <v>6463.2</v>
      </c>
      <c r="DR523">
        <v>6463.2</v>
      </c>
      <c r="DS523">
        <v>0</v>
      </c>
      <c r="DT523">
        <v>2.2400000000000002</v>
      </c>
      <c r="DU523">
        <v>2885.36</v>
      </c>
      <c r="DV523">
        <v>2885.36</v>
      </c>
      <c r="DX523" t="s">
        <v>138</v>
      </c>
      <c r="DY523" t="s">
        <v>139</v>
      </c>
    </row>
    <row r="524" spans="1:130" x14ac:dyDescent="0.25">
      <c r="A524" s="1">
        <v>523</v>
      </c>
      <c r="B524" s="1">
        <v>229454</v>
      </c>
      <c r="C524" s="1" t="s">
        <v>4999</v>
      </c>
      <c r="D524" s="1" t="s">
        <v>836</v>
      </c>
      <c r="E524" s="1" t="s">
        <v>5000</v>
      </c>
      <c r="F524" s="1" t="s">
        <v>5001</v>
      </c>
      <c r="G524" s="1">
        <v>874758</v>
      </c>
      <c r="H524" s="2">
        <v>34779</v>
      </c>
      <c r="I524" s="1" t="s">
        <v>129</v>
      </c>
      <c r="J524" s="1" t="s">
        <v>130</v>
      </c>
      <c r="K524" s="1" t="s">
        <v>131</v>
      </c>
      <c r="L524" s="1" t="s">
        <v>132</v>
      </c>
      <c r="M524" s="1" t="s">
        <v>131</v>
      </c>
      <c r="N524" s="1" t="s">
        <v>130</v>
      </c>
      <c r="O524" s="1" t="s">
        <v>171</v>
      </c>
      <c r="P524" s="1" t="s">
        <v>273</v>
      </c>
      <c r="Q524" s="1" t="s">
        <v>158</v>
      </c>
      <c r="R524" s="1" t="s">
        <v>158</v>
      </c>
      <c r="S524" s="1" t="s">
        <v>5002</v>
      </c>
      <c r="T524" s="1">
        <v>20133</v>
      </c>
      <c r="U524" s="2">
        <v>45538</v>
      </c>
      <c r="V524" s="1" t="s">
        <v>5003</v>
      </c>
      <c r="W524" s="1" t="s">
        <v>138</v>
      </c>
      <c r="X524" s="1" t="s">
        <v>139</v>
      </c>
      <c r="Y524" s="1" t="s">
        <v>139</v>
      </c>
      <c r="Z524" s="1" t="s">
        <v>138</v>
      </c>
      <c r="AA524" s="1" t="s">
        <v>2037</v>
      </c>
      <c r="AB524" s="1"/>
      <c r="AC524" s="1" t="s">
        <v>138</v>
      </c>
      <c r="AD524" s="1"/>
      <c r="AE524" s="1" t="s">
        <v>138</v>
      </c>
      <c r="AF524" s="1" t="s">
        <v>652</v>
      </c>
      <c r="AG524" s="1" t="s">
        <v>653</v>
      </c>
      <c r="AH524" s="1" t="s">
        <v>138</v>
      </c>
      <c r="AI524" s="1" t="s">
        <v>138</v>
      </c>
      <c r="AJ524" s="1" t="s">
        <v>138</v>
      </c>
      <c r="AK524" s="1" t="s">
        <v>138</v>
      </c>
      <c r="AL524" s="1" t="str">
        <f t="shared" si="16"/>
        <v>|Istruttoria Documenti NON Conforme</v>
      </c>
      <c r="AM524" s="1" t="s">
        <v>307</v>
      </c>
      <c r="AN524" s="1" t="s">
        <v>179</v>
      </c>
      <c r="AO524" s="1" t="s">
        <v>144</v>
      </c>
      <c r="AP524" s="1">
        <v>0</v>
      </c>
      <c r="AQ524" s="1">
        <v>0</v>
      </c>
      <c r="AR524" s="6">
        <v>0</v>
      </c>
      <c r="AS524" s="6"/>
      <c r="AT524" s="6">
        <f t="shared" si="17"/>
        <v>0</v>
      </c>
      <c r="AW524" t="s">
        <v>138</v>
      </c>
      <c r="AY524" t="s">
        <v>146</v>
      </c>
      <c r="AZ524" t="s">
        <v>470</v>
      </c>
      <c r="BB524" t="s">
        <v>129</v>
      </c>
      <c r="BC524" t="s">
        <v>129</v>
      </c>
      <c r="BE524" t="s">
        <v>180</v>
      </c>
      <c r="BF524">
        <v>1</v>
      </c>
      <c r="BG524">
        <v>3</v>
      </c>
      <c r="BH524" t="s">
        <v>149</v>
      </c>
      <c r="BI524">
        <v>2022</v>
      </c>
      <c r="BK524">
        <v>2022</v>
      </c>
      <c r="BL524">
        <v>3</v>
      </c>
      <c r="BM524">
        <v>3</v>
      </c>
      <c r="BN524" t="s">
        <v>150</v>
      </c>
      <c r="BO524" t="s">
        <v>151</v>
      </c>
      <c r="BP524">
        <v>95</v>
      </c>
      <c r="BQ524" t="s">
        <v>1422</v>
      </c>
      <c r="BR524" t="s">
        <v>152</v>
      </c>
      <c r="BS524" t="s">
        <v>1888</v>
      </c>
      <c r="BT524" t="s">
        <v>1591</v>
      </c>
      <c r="BU524" t="s">
        <v>153</v>
      </c>
      <c r="BV524" t="s">
        <v>154</v>
      </c>
      <c r="BW524" t="s">
        <v>1422</v>
      </c>
      <c r="BX524" t="s">
        <v>1425</v>
      </c>
      <c r="BY524" t="s">
        <v>138</v>
      </c>
      <c r="BZ524" t="s">
        <v>1422</v>
      </c>
      <c r="CA524">
        <v>3</v>
      </c>
      <c r="CC524" t="s">
        <v>138</v>
      </c>
      <c r="CD524">
        <v>874758</v>
      </c>
      <c r="CE524" t="s">
        <v>1888</v>
      </c>
      <c r="CF524" t="s">
        <v>158</v>
      </c>
      <c r="CG524" t="s">
        <v>1591</v>
      </c>
      <c r="CH524" t="s">
        <v>1591</v>
      </c>
      <c r="CI524" t="s">
        <v>160</v>
      </c>
      <c r="CJ524" t="s">
        <v>5004</v>
      </c>
      <c r="CK524" t="s">
        <v>138</v>
      </c>
      <c r="CL524" t="s">
        <v>5001</v>
      </c>
      <c r="CN524" t="s">
        <v>5005</v>
      </c>
      <c r="CO524">
        <v>0</v>
      </c>
      <c r="CP524" t="s">
        <v>139</v>
      </c>
      <c r="CQ524" t="s">
        <v>138</v>
      </c>
      <c r="CS524" t="s">
        <v>162</v>
      </c>
      <c r="CT524" t="s">
        <v>163</v>
      </c>
      <c r="DD524">
        <v>26306.25</v>
      </c>
      <c r="DE524">
        <v>57187.53</v>
      </c>
      <c r="DF524">
        <v>2929.6</v>
      </c>
      <c r="DG524">
        <v>2929.6</v>
      </c>
      <c r="DH524">
        <v>3538</v>
      </c>
      <c r="DI524">
        <v>1</v>
      </c>
      <c r="DJ524" t="s">
        <v>139</v>
      </c>
      <c r="DK524">
        <v>889</v>
      </c>
      <c r="DO524" t="s">
        <v>212</v>
      </c>
      <c r="DP524" t="s">
        <v>5006</v>
      </c>
      <c r="DQ524">
        <v>2222</v>
      </c>
      <c r="DR524">
        <v>2929.6</v>
      </c>
      <c r="DS524">
        <v>3538</v>
      </c>
      <c r="DT524">
        <v>1</v>
      </c>
      <c r="DU524">
        <v>2929.6</v>
      </c>
      <c r="DV524">
        <v>2929.6</v>
      </c>
      <c r="DX524" t="s">
        <v>138</v>
      </c>
      <c r="DY524" t="s">
        <v>139</v>
      </c>
    </row>
    <row r="525" spans="1:130" x14ac:dyDescent="0.25">
      <c r="A525" s="1">
        <v>524</v>
      </c>
      <c r="B525" s="1">
        <v>222183</v>
      </c>
      <c r="C525" s="1" t="s">
        <v>5007</v>
      </c>
      <c r="D525" s="1" t="s">
        <v>5008</v>
      </c>
      <c r="E525" s="1" t="s">
        <v>5009</v>
      </c>
      <c r="F525" s="1" t="s">
        <v>5010</v>
      </c>
      <c r="G525" s="1">
        <v>871446</v>
      </c>
      <c r="H525" s="2">
        <v>35189</v>
      </c>
      <c r="I525" s="1" t="s">
        <v>170</v>
      </c>
      <c r="J525" s="1" t="s">
        <v>130</v>
      </c>
      <c r="K525" s="1" t="s">
        <v>131</v>
      </c>
      <c r="L525" s="1" t="s">
        <v>132</v>
      </c>
      <c r="M525" s="1" t="s">
        <v>131</v>
      </c>
      <c r="N525" s="1" t="s">
        <v>130</v>
      </c>
      <c r="O525" s="1" t="s">
        <v>492</v>
      </c>
      <c r="P525" s="1" t="s">
        <v>4352</v>
      </c>
      <c r="Q525" s="1" t="s">
        <v>5011</v>
      </c>
      <c r="R525" s="1" t="s">
        <v>5011</v>
      </c>
      <c r="S525" s="1" t="s">
        <v>5012</v>
      </c>
      <c r="T525" s="1">
        <v>52100</v>
      </c>
      <c r="U525" s="2">
        <v>45525</v>
      </c>
      <c r="V525" s="1" t="s">
        <v>5013</v>
      </c>
      <c r="W525" s="1" t="s">
        <v>138</v>
      </c>
      <c r="X525" s="1" t="s">
        <v>139</v>
      </c>
      <c r="Y525" s="1" t="s">
        <v>138</v>
      </c>
      <c r="Z525" s="1" t="s">
        <v>138</v>
      </c>
      <c r="AA525" s="1" t="s">
        <v>2037</v>
      </c>
      <c r="AB525" s="1"/>
      <c r="AC525" s="1" t="s">
        <v>138</v>
      </c>
      <c r="AD525" s="1"/>
      <c r="AE525" s="1" t="s">
        <v>138</v>
      </c>
      <c r="AF525" s="1" t="s">
        <v>483</v>
      </c>
      <c r="AG525" s="1" t="s">
        <v>484</v>
      </c>
      <c r="AH525" s="1" t="s">
        <v>138</v>
      </c>
      <c r="AI525" s="1" t="s">
        <v>138</v>
      </c>
      <c r="AJ525" s="1" t="s">
        <v>138</v>
      </c>
      <c r="AK525" s="1" t="s">
        <v>138</v>
      </c>
      <c r="AL525" s="1" t="str">
        <f t="shared" si="16"/>
        <v>Non si ravvisa la gravità dell'evento</v>
      </c>
      <c r="AM525" s="1"/>
      <c r="AN525" s="1"/>
      <c r="AO525" s="1" t="s">
        <v>144</v>
      </c>
      <c r="AP525" s="1">
        <v>0</v>
      </c>
      <c r="AQ525" s="1">
        <v>0</v>
      </c>
      <c r="AR525" s="6">
        <v>0</v>
      </c>
      <c r="AS525" s="6"/>
      <c r="AT525" s="6">
        <f t="shared" si="17"/>
        <v>0</v>
      </c>
      <c r="AV525" t="s">
        <v>6782</v>
      </c>
      <c r="AW525" t="s">
        <v>138</v>
      </c>
      <c r="AY525" t="s">
        <v>146</v>
      </c>
      <c r="AZ525" t="s">
        <v>642</v>
      </c>
      <c r="BB525" t="s">
        <v>129</v>
      </c>
      <c r="BC525" t="s">
        <v>129</v>
      </c>
      <c r="BE525" t="s">
        <v>148</v>
      </c>
      <c r="BF525">
        <v>2</v>
      </c>
      <c r="BG525">
        <v>1</v>
      </c>
      <c r="BH525" t="s">
        <v>149</v>
      </c>
      <c r="BI525">
        <v>2024</v>
      </c>
      <c r="BK525">
        <v>2024</v>
      </c>
      <c r="BL525">
        <v>1</v>
      </c>
      <c r="BM525">
        <v>3</v>
      </c>
      <c r="BN525" t="s">
        <v>170</v>
      </c>
      <c r="BO525" t="s">
        <v>151</v>
      </c>
      <c r="BP525">
        <v>95</v>
      </c>
      <c r="BQ525" t="s">
        <v>1422</v>
      </c>
      <c r="BR525" t="s">
        <v>152</v>
      </c>
      <c r="BS525" t="s">
        <v>1888</v>
      </c>
      <c r="BT525" t="s">
        <v>152</v>
      </c>
      <c r="BU525" t="s">
        <v>153</v>
      </c>
      <c r="BV525" t="s">
        <v>154</v>
      </c>
      <c r="BW525" t="s">
        <v>1422</v>
      </c>
      <c r="BX525" t="s">
        <v>1425</v>
      </c>
      <c r="BY525" t="s">
        <v>138</v>
      </c>
      <c r="BZ525" t="s">
        <v>1422</v>
      </c>
      <c r="CA525">
        <v>3</v>
      </c>
      <c r="CD525">
        <v>871446</v>
      </c>
      <c r="CE525" t="s">
        <v>1888</v>
      </c>
      <c r="CF525" t="s">
        <v>158</v>
      </c>
      <c r="CG525" t="s">
        <v>159</v>
      </c>
      <c r="CH525" t="s">
        <v>159</v>
      </c>
      <c r="CI525" t="s">
        <v>160</v>
      </c>
      <c r="CK525" t="s">
        <v>139</v>
      </c>
      <c r="CL525" t="s">
        <v>5010</v>
      </c>
      <c r="CN525" t="s">
        <v>1889</v>
      </c>
      <c r="CO525">
        <v>-2</v>
      </c>
      <c r="CP525" t="s">
        <v>138</v>
      </c>
      <c r="CQ525" t="s">
        <v>138</v>
      </c>
      <c r="CR525" t="s">
        <v>1427</v>
      </c>
      <c r="CS525" t="s">
        <v>162</v>
      </c>
      <c r="CT525" t="s">
        <v>163</v>
      </c>
      <c r="CY525">
        <v>2995</v>
      </c>
      <c r="CZ525">
        <v>2995</v>
      </c>
      <c r="DD525">
        <v>26306.25</v>
      </c>
      <c r="DE525">
        <v>57187.53</v>
      </c>
      <c r="DF525">
        <v>3303.92</v>
      </c>
      <c r="DG525">
        <v>3303.92</v>
      </c>
      <c r="DH525">
        <v>0</v>
      </c>
      <c r="DI525">
        <v>1</v>
      </c>
      <c r="DJ525" t="s">
        <v>139</v>
      </c>
      <c r="DK525">
        <v>874</v>
      </c>
      <c r="DO525" t="s">
        <v>164</v>
      </c>
      <c r="DP525" t="s">
        <v>5014</v>
      </c>
      <c r="DQ525">
        <v>6740</v>
      </c>
      <c r="DR525">
        <v>6740</v>
      </c>
      <c r="DS525">
        <v>0</v>
      </c>
      <c r="DT525">
        <v>2.04</v>
      </c>
      <c r="DU525">
        <v>3303.92</v>
      </c>
      <c r="DV525">
        <v>3303.92</v>
      </c>
      <c r="DX525" t="s">
        <v>138</v>
      </c>
      <c r="DY525" t="s">
        <v>139</v>
      </c>
    </row>
    <row r="526" spans="1:130" x14ac:dyDescent="0.25">
      <c r="A526" s="1">
        <v>525</v>
      </c>
      <c r="B526" s="1">
        <v>246662</v>
      </c>
      <c r="C526" s="1" t="s">
        <v>5015</v>
      </c>
      <c r="D526" s="1" t="s">
        <v>5016</v>
      </c>
      <c r="E526" s="1" t="s">
        <v>5017</v>
      </c>
      <c r="F526" s="1" t="s">
        <v>5018</v>
      </c>
      <c r="G526" s="1"/>
      <c r="H526" s="2">
        <v>34203</v>
      </c>
      <c r="I526" s="1" t="s">
        <v>170</v>
      </c>
      <c r="J526" s="1" t="s">
        <v>2270</v>
      </c>
      <c r="K526" s="1" t="s">
        <v>192</v>
      </c>
      <c r="L526" s="1" t="s">
        <v>2271</v>
      </c>
      <c r="M526" s="1" t="s">
        <v>192</v>
      </c>
      <c r="N526" s="1" t="s">
        <v>2270</v>
      </c>
      <c r="O526" s="1"/>
      <c r="P526" s="1" t="s">
        <v>194</v>
      </c>
      <c r="Q526" s="1" t="s">
        <v>195</v>
      </c>
      <c r="R526" s="1" t="s">
        <v>5019</v>
      </c>
      <c r="S526" s="1" t="s">
        <v>5020</v>
      </c>
      <c r="T526" s="1">
        <v>81024</v>
      </c>
      <c r="U526" s="2">
        <v>45540</v>
      </c>
      <c r="V526" s="1" t="s">
        <v>5021</v>
      </c>
      <c r="W526" s="1" t="s">
        <v>138</v>
      </c>
      <c r="X526" s="1" t="s">
        <v>139</v>
      </c>
      <c r="Y526" s="1" t="s">
        <v>139</v>
      </c>
      <c r="Z526" s="1" t="s">
        <v>138</v>
      </c>
      <c r="AA526" s="1" t="s">
        <v>2037</v>
      </c>
      <c r="AB526" s="1"/>
      <c r="AC526" s="1" t="s">
        <v>138</v>
      </c>
      <c r="AD526" s="1"/>
      <c r="AE526" s="1" t="s">
        <v>138</v>
      </c>
      <c r="AF526" s="1" t="s">
        <v>1068</v>
      </c>
      <c r="AG526" s="1" t="s">
        <v>4780</v>
      </c>
      <c r="AH526" s="1" t="s">
        <v>138</v>
      </c>
      <c r="AI526" s="1" t="s">
        <v>138</v>
      </c>
      <c r="AJ526" s="1" t="s">
        <v>138</v>
      </c>
      <c r="AK526" s="1" t="s">
        <v>138</v>
      </c>
      <c r="AL526" s="1" t="str">
        <f t="shared" si="16"/>
        <v>|Istruttoria Documenti NON Conforme|Documentazione merito non conforme al bando di concorso</v>
      </c>
      <c r="AM526" s="1" t="s">
        <v>4792</v>
      </c>
      <c r="AN526" s="1"/>
      <c r="AO526" s="1" t="s">
        <v>144</v>
      </c>
      <c r="AP526" s="1">
        <v>0</v>
      </c>
      <c r="AQ526" s="1">
        <v>0</v>
      </c>
      <c r="AR526" s="6">
        <v>0</v>
      </c>
      <c r="AS526" s="6"/>
      <c r="AT526" s="6">
        <f t="shared" si="17"/>
        <v>0</v>
      </c>
      <c r="AW526" t="s">
        <v>138</v>
      </c>
      <c r="AY526" t="s">
        <v>202</v>
      </c>
      <c r="AZ526" t="s">
        <v>239</v>
      </c>
      <c r="BB526" t="s">
        <v>129</v>
      </c>
      <c r="BC526" t="s">
        <v>129</v>
      </c>
      <c r="BE526" t="s">
        <v>240</v>
      </c>
      <c r="BF526">
        <v>2</v>
      </c>
      <c r="BG526">
        <v>1</v>
      </c>
      <c r="BH526" t="s">
        <v>205</v>
      </c>
      <c r="BI526">
        <v>2024</v>
      </c>
      <c r="BK526">
        <v>2024</v>
      </c>
      <c r="BL526">
        <v>1</v>
      </c>
      <c r="BM526">
        <v>3</v>
      </c>
      <c r="BN526" t="s">
        <v>170</v>
      </c>
      <c r="BO526" t="s">
        <v>151</v>
      </c>
      <c r="BP526">
        <v>93</v>
      </c>
      <c r="BQ526" t="s">
        <v>241</v>
      </c>
      <c r="BR526" t="s">
        <v>152</v>
      </c>
      <c r="BS526" t="s">
        <v>241</v>
      </c>
      <c r="BT526" t="s">
        <v>152</v>
      </c>
      <c r="BU526" t="s">
        <v>153</v>
      </c>
      <c r="BV526" t="s">
        <v>154</v>
      </c>
      <c r="BW526" t="s">
        <v>207</v>
      </c>
      <c r="BX526" t="s">
        <v>208</v>
      </c>
      <c r="BY526" t="s">
        <v>139</v>
      </c>
      <c r="BZ526" t="s">
        <v>242</v>
      </c>
      <c r="CA526">
        <v>2</v>
      </c>
      <c r="CO526">
        <v>-1</v>
      </c>
      <c r="CP526" t="s">
        <v>139</v>
      </c>
      <c r="CQ526" t="s">
        <v>138</v>
      </c>
      <c r="CS526" t="s">
        <v>226</v>
      </c>
      <c r="CT526" t="s">
        <v>211</v>
      </c>
      <c r="CU526" t="s">
        <v>2271</v>
      </c>
      <c r="CV526" t="s">
        <v>2270</v>
      </c>
      <c r="CW526">
        <v>3353.55</v>
      </c>
      <c r="DD526">
        <v>26306.25</v>
      </c>
      <c r="DE526">
        <v>57187.53</v>
      </c>
      <c r="DF526">
        <v>99999999</v>
      </c>
      <c r="DG526">
        <v>3353.55</v>
      </c>
      <c r="DH526">
        <v>0</v>
      </c>
      <c r="DI526">
        <v>1</v>
      </c>
      <c r="DJ526" t="s">
        <v>139</v>
      </c>
      <c r="DK526">
        <v>873</v>
      </c>
      <c r="DX526" t="s">
        <v>324</v>
      </c>
      <c r="DY526" t="s">
        <v>324</v>
      </c>
    </row>
    <row r="527" spans="1:130" x14ac:dyDescent="0.25">
      <c r="A527" s="1">
        <v>526</v>
      </c>
      <c r="B527" s="1">
        <v>245876</v>
      </c>
      <c r="C527" s="1" t="s">
        <v>5022</v>
      </c>
      <c r="D527" s="1" t="s">
        <v>5023</v>
      </c>
      <c r="E527" s="1" t="s">
        <v>5024</v>
      </c>
      <c r="F527" s="1" t="s">
        <v>5025</v>
      </c>
      <c r="G527" s="1" t="s">
        <v>5026</v>
      </c>
      <c r="H527" s="2">
        <v>34060</v>
      </c>
      <c r="I527" s="1" t="s">
        <v>129</v>
      </c>
      <c r="J527" s="1" t="s">
        <v>2270</v>
      </c>
      <c r="K527" s="1" t="s">
        <v>192</v>
      </c>
      <c r="L527" s="1" t="s">
        <v>2271</v>
      </c>
      <c r="M527" s="1" t="s">
        <v>192</v>
      </c>
      <c r="N527" s="1" t="s">
        <v>2270</v>
      </c>
      <c r="O527" s="1"/>
      <c r="P527" s="1" t="s">
        <v>194</v>
      </c>
      <c r="Q527" s="1" t="s">
        <v>195</v>
      </c>
      <c r="R527" s="1" t="s">
        <v>5027</v>
      </c>
      <c r="S527" s="1" t="s">
        <v>5028</v>
      </c>
      <c r="T527" s="1">
        <v>90108</v>
      </c>
      <c r="U527" s="2">
        <v>45504</v>
      </c>
      <c r="V527" s="1" t="s">
        <v>5029</v>
      </c>
      <c r="W527" s="1" t="s">
        <v>138</v>
      </c>
      <c r="X527" s="1" t="s">
        <v>139</v>
      </c>
      <c r="Y527" s="1" t="s">
        <v>139</v>
      </c>
      <c r="Z527" s="1" t="s">
        <v>138</v>
      </c>
      <c r="AA527" s="1" t="s">
        <v>2037</v>
      </c>
      <c r="AB527" s="1"/>
      <c r="AC527" s="1" t="s">
        <v>138</v>
      </c>
      <c r="AD527" s="1"/>
      <c r="AE527" s="1" t="s">
        <v>138</v>
      </c>
      <c r="AF527" s="1"/>
      <c r="AG527" s="1"/>
      <c r="AH527" s="1" t="s">
        <v>138</v>
      </c>
      <c r="AI527" s="1" t="s">
        <v>138</v>
      </c>
      <c r="AJ527" s="1" t="s">
        <v>138</v>
      </c>
      <c r="AK527" s="1" t="s">
        <v>138</v>
      </c>
      <c r="AL527" s="1" t="str">
        <f t="shared" si="16"/>
        <v>|Mancanza tipologia richiesta Sovvenzione|Documentazione merito non conforme al bando di concorso</v>
      </c>
      <c r="AM527" s="1" t="s">
        <v>4833</v>
      </c>
      <c r="AN527" s="1" t="s">
        <v>179</v>
      </c>
      <c r="AO527" s="1" t="s">
        <v>144</v>
      </c>
      <c r="AP527" s="1">
        <v>0</v>
      </c>
      <c r="AQ527" s="1">
        <v>0</v>
      </c>
      <c r="AR527" s="6">
        <v>0</v>
      </c>
      <c r="AS527" s="6"/>
      <c r="AT527" s="6">
        <f t="shared" si="17"/>
        <v>0</v>
      </c>
      <c r="AW527" t="s">
        <v>138</v>
      </c>
      <c r="AY527" t="s">
        <v>146</v>
      </c>
      <c r="AZ527" t="s">
        <v>147</v>
      </c>
      <c r="BB527" t="s">
        <v>129</v>
      </c>
      <c r="BC527" t="s">
        <v>129</v>
      </c>
      <c r="BE527" t="s">
        <v>240</v>
      </c>
      <c r="BF527">
        <v>2</v>
      </c>
      <c r="BG527">
        <v>1</v>
      </c>
      <c r="BH527" t="s">
        <v>205</v>
      </c>
      <c r="BI527">
        <v>2024</v>
      </c>
      <c r="BK527">
        <v>2024</v>
      </c>
      <c r="BL527">
        <v>1</v>
      </c>
      <c r="BM527">
        <v>3</v>
      </c>
      <c r="BN527" t="s">
        <v>170</v>
      </c>
      <c r="BO527" t="s">
        <v>151</v>
      </c>
      <c r="BP527">
        <v>89</v>
      </c>
      <c r="BQ527" t="s">
        <v>264</v>
      </c>
      <c r="BR527" t="s">
        <v>152</v>
      </c>
      <c r="BS527" t="s">
        <v>264</v>
      </c>
      <c r="BT527" t="s">
        <v>152</v>
      </c>
      <c r="BU527" t="s">
        <v>153</v>
      </c>
      <c r="BV527" t="s">
        <v>154</v>
      </c>
      <c r="BW527" t="s">
        <v>207</v>
      </c>
      <c r="BX527" t="s">
        <v>208</v>
      </c>
      <c r="BY527" t="s">
        <v>138</v>
      </c>
      <c r="BZ527" t="s">
        <v>265</v>
      </c>
      <c r="CA527">
        <v>2</v>
      </c>
      <c r="CO527">
        <v>-1</v>
      </c>
      <c r="CP527" t="s">
        <v>139</v>
      </c>
      <c r="CQ527" t="s">
        <v>138</v>
      </c>
      <c r="CS527" t="s">
        <v>226</v>
      </c>
      <c r="CT527" t="s">
        <v>211</v>
      </c>
      <c r="CU527" t="s">
        <v>2271</v>
      </c>
      <c r="CV527" t="s">
        <v>2270</v>
      </c>
      <c r="CW527">
        <v>3353.55</v>
      </c>
      <c r="DD527">
        <v>26306.25</v>
      </c>
      <c r="DE527">
        <v>57187.53</v>
      </c>
      <c r="DF527">
        <v>99999999</v>
      </c>
      <c r="DG527">
        <v>3353.55</v>
      </c>
      <c r="DH527">
        <v>0</v>
      </c>
      <c r="DI527">
        <v>1</v>
      </c>
      <c r="DJ527" t="s">
        <v>139</v>
      </c>
      <c r="DK527">
        <v>873</v>
      </c>
      <c r="DX527" t="s">
        <v>324</v>
      </c>
      <c r="DY527" t="s">
        <v>324</v>
      </c>
    </row>
    <row r="528" spans="1:130" x14ac:dyDescent="0.25">
      <c r="A528" s="1">
        <v>527</v>
      </c>
      <c r="B528" s="1">
        <v>223386</v>
      </c>
      <c r="C528" s="1" t="s">
        <v>5030</v>
      </c>
      <c r="D528" s="1" t="s">
        <v>3437</v>
      </c>
      <c r="E528" s="1" t="s">
        <v>5031</v>
      </c>
      <c r="F528" s="1" t="s">
        <v>5032</v>
      </c>
      <c r="G528" s="1">
        <v>869532</v>
      </c>
      <c r="H528" s="2">
        <v>36715</v>
      </c>
      <c r="I528" s="1" t="s">
        <v>170</v>
      </c>
      <c r="J528" s="1" t="s">
        <v>130</v>
      </c>
      <c r="K528" s="1" t="s">
        <v>131</v>
      </c>
      <c r="L528" s="1" t="s">
        <v>132</v>
      </c>
      <c r="M528" s="1" t="s">
        <v>131</v>
      </c>
      <c r="N528" s="1" t="s">
        <v>130</v>
      </c>
      <c r="O528" s="1" t="s">
        <v>171</v>
      </c>
      <c r="P528" s="1" t="s">
        <v>273</v>
      </c>
      <c r="Q528" s="1" t="s">
        <v>158</v>
      </c>
      <c r="R528" s="1" t="s">
        <v>158</v>
      </c>
      <c r="S528" s="1" t="s">
        <v>5033</v>
      </c>
      <c r="T528" s="1">
        <v>20134</v>
      </c>
      <c r="U528" s="2">
        <v>45659</v>
      </c>
      <c r="V528" s="1" t="s">
        <v>5034</v>
      </c>
      <c r="W528" s="1" t="s">
        <v>138</v>
      </c>
      <c r="X528" s="1" t="s">
        <v>139</v>
      </c>
      <c r="Y528" s="1" t="s">
        <v>139</v>
      </c>
      <c r="Z528" s="1" t="s">
        <v>138</v>
      </c>
      <c r="AA528" s="1" t="s">
        <v>2037</v>
      </c>
      <c r="AB528" s="1"/>
      <c r="AC528" s="1" t="s">
        <v>138</v>
      </c>
      <c r="AD528" s="1"/>
      <c r="AE528" s="1" t="s">
        <v>138</v>
      </c>
      <c r="AF528" s="1" t="s">
        <v>3567</v>
      </c>
      <c r="AG528" s="1" t="s">
        <v>3568</v>
      </c>
      <c r="AH528" s="1" t="s">
        <v>138</v>
      </c>
      <c r="AI528" s="1" t="s">
        <v>138</v>
      </c>
      <c r="AJ528" s="1" t="s">
        <v>138</v>
      </c>
      <c r="AK528" s="1" t="s">
        <v>138</v>
      </c>
      <c r="AL528" s="1" t="str">
        <f t="shared" si="16"/>
        <v>Già beneficiario di fondo per stesso evento</v>
      </c>
      <c r="AM528" s="1"/>
      <c r="AN528" s="1"/>
      <c r="AO528" s="1" t="s">
        <v>144</v>
      </c>
      <c r="AP528" s="1">
        <v>0</v>
      </c>
      <c r="AQ528" s="1">
        <v>0</v>
      </c>
      <c r="AR528" s="6">
        <v>0</v>
      </c>
      <c r="AS528" s="6"/>
      <c r="AT528" s="6">
        <f t="shared" si="17"/>
        <v>0</v>
      </c>
      <c r="AV528" t="s">
        <v>6781</v>
      </c>
      <c r="AW528" t="s">
        <v>139</v>
      </c>
      <c r="BB528" t="s">
        <v>139</v>
      </c>
      <c r="BC528" t="s">
        <v>139</v>
      </c>
      <c r="BE528" t="s">
        <v>180</v>
      </c>
      <c r="BF528">
        <v>1</v>
      </c>
      <c r="BG528">
        <v>1</v>
      </c>
      <c r="BH528" t="s">
        <v>149</v>
      </c>
      <c r="BI528">
        <v>2024</v>
      </c>
      <c r="BK528">
        <v>2024</v>
      </c>
      <c r="BL528">
        <v>1</v>
      </c>
      <c r="BM528">
        <v>3</v>
      </c>
      <c r="BN528" t="s">
        <v>170</v>
      </c>
      <c r="BO528" t="s">
        <v>151</v>
      </c>
      <c r="BP528">
        <v>93</v>
      </c>
      <c r="BQ528" t="s">
        <v>282</v>
      </c>
      <c r="BR528" t="s">
        <v>152</v>
      </c>
      <c r="BS528" t="s">
        <v>282</v>
      </c>
      <c r="BT528" t="s">
        <v>152</v>
      </c>
      <c r="BU528" t="s">
        <v>153</v>
      </c>
      <c r="BV528" t="s">
        <v>154</v>
      </c>
      <c r="BW528" t="s">
        <v>207</v>
      </c>
      <c r="BX528" t="s">
        <v>208</v>
      </c>
      <c r="BY528" t="s">
        <v>139</v>
      </c>
      <c r="BZ528" t="s">
        <v>283</v>
      </c>
      <c r="CA528">
        <v>2</v>
      </c>
      <c r="CD528">
        <v>869532</v>
      </c>
      <c r="CE528" t="s">
        <v>282</v>
      </c>
      <c r="CF528" t="s">
        <v>158</v>
      </c>
      <c r="CG528" t="s">
        <v>159</v>
      </c>
      <c r="CH528" t="s">
        <v>159</v>
      </c>
      <c r="CI528" t="s">
        <v>160</v>
      </c>
      <c r="CJ528" t="s">
        <v>5035</v>
      </c>
      <c r="CK528" t="s">
        <v>139</v>
      </c>
      <c r="CL528" t="s">
        <v>5032</v>
      </c>
      <c r="CM528" t="s">
        <v>1381</v>
      </c>
      <c r="CO528">
        <v>-1</v>
      </c>
      <c r="CP528" t="s">
        <v>139</v>
      </c>
      <c r="CQ528" t="s">
        <v>138</v>
      </c>
      <c r="CS528" t="s">
        <v>162</v>
      </c>
      <c r="CT528" t="s">
        <v>163</v>
      </c>
      <c r="CY528">
        <v>3279</v>
      </c>
      <c r="CZ528">
        <v>3279</v>
      </c>
      <c r="DD528">
        <v>26306.25</v>
      </c>
      <c r="DE528">
        <v>57187.53</v>
      </c>
      <c r="DF528">
        <v>3417.03</v>
      </c>
      <c r="DG528">
        <v>3417.03</v>
      </c>
      <c r="DH528">
        <v>0</v>
      </c>
      <c r="DI528">
        <v>1</v>
      </c>
      <c r="DJ528" t="s">
        <v>139</v>
      </c>
      <c r="DK528">
        <v>870</v>
      </c>
      <c r="DO528" t="s">
        <v>164</v>
      </c>
      <c r="DP528" t="s">
        <v>5036</v>
      </c>
      <c r="DQ528">
        <v>10114.4</v>
      </c>
      <c r="DR528">
        <v>10114.4</v>
      </c>
      <c r="DS528">
        <v>0</v>
      </c>
      <c r="DT528">
        <v>2.96</v>
      </c>
      <c r="DU528">
        <v>3417.03</v>
      </c>
      <c r="DV528">
        <v>3417.03</v>
      </c>
      <c r="DX528" t="s">
        <v>138</v>
      </c>
      <c r="DY528" t="s">
        <v>139</v>
      </c>
    </row>
    <row r="529" spans="1:130" x14ac:dyDescent="0.25">
      <c r="A529" s="1">
        <v>528</v>
      </c>
      <c r="B529" s="1">
        <v>247178</v>
      </c>
      <c r="C529" s="1" t="s">
        <v>5037</v>
      </c>
      <c r="D529" s="1" t="s">
        <v>887</v>
      </c>
      <c r="E529" s="1" t="s">
        <v>5038</v>
      </c>
      <c r="F529" s="1" t="s">
        <v>5039</v>
      </c>
      <c r="G529" s="1">
        <v>924728</v>
      </c>
      <c r="H529" s="2">
        <v>38216</v>
      </c>
      <c r="I529" s="1" t="s">
        <v>170</v>
      </c>
      <c r="J529" s="1" t="s">
        <v>130</v>
      </c>
      <c r="K529" s="1" t="s">
        <v>131</v>
      </c>
      <c r="L529" s="1" t="s">
        <v>132</v>
      </c>
      <c r="M529" s="1" t="s">
        <v>131</v>
      </c>
      <c r="N529" s="1" t="s">
        <v>130</v>
      </c>
      <c r="O529" s="1" t="s">
        <v>171</v>
      </c>
      <c r="P529" s="1" t="s">
        <v>273</v>
      </c>
      <c r="Q529" s="1" t="s">
        <v>5040</v>
      </c>
      <c r="R529" s="1" t="s">
        <v>5040</v>
      </c>
      <c r="S529" s="1" t="s">
        <v>5041</v>
      </c>
      <c r="T529" s="1">
        <v>20055</v>
      </c>
      <c r="U529" s="2">
        <v>45544</v>
      </c>
      <c r="V529" s="1" t="s">
        <v>5042</v>
      </c>
      <c r="W529" s="1" t="s">
        <v>138</v>
      </c>
      <c r="X529" s="1" t="s">
        <v>139</v>
      </c>
      <c r="Y529" s="1" t="s">
        <v>139</v>
      </c>
      <c r="Z529" s="1" t="s">
        <v>138</v>
      </c>
      <c r="AA529" s="1" t="s">
        <v>2037</v>
      </c>
      <c r="AB529" s="1"/>
      <c r="AC529" s="1" t="s">
        <v>138</v>
      </c>
      <c r="AD529" s="1"/>
      <c r="AE529" s="1" t="s">
        <v>138</v>
      </c>
      <c r="AF529" s="1" t="s">
        <v>2687</v>
      </c>
      <c r="AG529" s="1" t="s">
        <v>2688</v>
      </c>
      <c r="AH529" s="1" t="s">
        <v>138</v>
      </c>
      <c r="AI529" s="1" t="s">
        <v>138</v>
      </c>
      <c r="AJ529" s="1" t="s">
        <v>138</v>
      </c>
      <c r="AK529" s="1" t="s">
        <v>138</v>
      </c>
      <c r="AL529" s="1" t="str">
        <f t="shared" si="16"/>
        <v>|Istruttoria Documenti NON Conforme</v>
      </c>
      <c r="AM529" s="1" t="s">
        <v>307</v>
      </c>
      <c r="AN529" s="1"/>
      <c r="AO529" s="1" t="s">
        <v>144</v>
      </c>
      <c r="AP529" s="1">
        <v>0</v>
      </c>
      <c r="AQ529" s="1">
        <v>0</v>
      </c>
      <c r="AR529" s="6">
        <v>0</v>
      </c>
      <c r="AS529" s="6"/>
      <c r="AT529" s="6">
        <f t="shared" si="17"/>
        <v>0</v>
      </c>
      <c r="AW529" t="s">
        <v>138</v>
      </c>
      <c r="AY529" t="s">
        <v>428</v>
      </c>
      <c r="BB529" t="s">
        <v>139</v>
      </c>
      <c r="BC529" t="s">
        <v>139</v>
      </c>
      <c r="BE529" t="s">
        <v>180</v>
      </c>
      <c r="BF529">
        <v>1</v>
      </c>
      <c r="BG529">
        <v>1</v>
      </c>
      <c r="BH529" t="s">
        <v>149</v>
      </c>
      <c r="BI529">
        <v>2024</v>
      </c>
      <c r="BK529">
        <v>2024</v>
      </c>
      <c r="BL529">
        <v>1</v>
      </c>
      <c r="BM529">
        <v>4</v>
      </c>
      <c r="BN529" t="s">
        <v>170</v>
      </c>
      <c r="BO529" t="s">
        <v>151</v>
      </c>
      <c r="BP529">
        <v>89</v>
      </c>
      <c r="BQ529" t="s">
        <v>2154</v>
      </c>
      <c r="BR529" t="s">
        <v>2155</v>
      </c>
      <c r="BS529" t="s">
        <v>2154</v>
      </c>
      <c r="BT529" t="s">
        <v>2155</v>
      </c>
      <c r="BU529" t="s">
        <v>153</v>
      </c>
      <c r="BV529" t="s">
        <v>154</v>
      </c>
      <c r="BW529" t="s">
        <v>183</v>
      </c>
      <c r="BX529" t="s">
        <v>184</v>
      </c>
      <c r="BY529" t="s">
        <v>138</v>
      </c>
      <c r="BZ529" t="s">
        <v>387</v>
      </c>
      <c r="CA529">
        <v>3</v>
      </c>
      <c r="CD529">
        <v>924728</v>
      </c>
      <c r="CE529" t="s">
        <v>2154</v>
      </c>
      <c r="CF529" t="s">
        <v>158</v>
      </c>
      <c r="CG529" t="s">
        <v>2155</v>
      </c>
      <c r="CH529" t="s">
        <v>2155</v>
      </c>
      <c r="CI529" t="s">
        <v>160</v>
      </c>
      <c r="CK529" t="s">
        <v>139</v>
      </c>
      <c r="CL529" t="s">
        <v>5039</v>
      </c>
      <c r="CO529">
        <v>-2</v>
      </c>
      <c r="CP529" t="s">
        <v>139</v>
      </c>
      <c r="CQ529" t="s">
        <v>138</v>
      </c>
      <c r="CS529" t="s">
        <v>162</v>
      </c>
      <c r="CT529" t="s">
        <v>163</v>
      </c>
      <c r="DD529">
        <v>26306.25</v>
      </c>
      <c r="DE529">
        <v>57187.53</v>
      </c>
      <c r="DF529">
        <v>3492</v>
      </c>
      <c r="DG529">
        <v>3492</v>
      </c>
      <c r="DH529">
        <v>0</v>
      </c>
      <c r="DI529">
        <v>1</v>
      </c>
      <c r="DJ529" t="s">
        <v>139</v>
      </c>
      <c r="DK529">
        <v>867</v>
      </c>
      <c r="DO529" t="s">
        <v>164</v>
      </c>
      <c r="DP529" t="s">
        <v>5043</v>
      </c>
      <c r="DQ529">
        <v>3492</v>
      </c>
      <c r="DR529">
        <v>3492</v>
      </c>
      <c r="DS529">
        <v>0</v>
      </c>
      <c r="DT529">
        <v>1</v>
      </c>
      <c r="DU529">
        <v>3492</v>
      </c>
      <c r="DV529">
        <v>3492</v>
      </c>
      <c r="DX529" t="s">
        <v>138</v>
      </c>
      <c r="DY529" t="s">
        <v>139</v>
      </c>
    </row>
    <row r="530" spans="1:130" x14ac:dyDescent="0.25">
      <c r="A530" s="1">
        <v>529</v>
      </c>
      <c r="B530" s="1">
        <v>249109</v>
      </c>
      <c r="C530" s="1" t="s">
        <v>5044</v>
      </c>
      <c r="D530" s="1" t="s">
        <v>5045</v>
      </c>
      <c r="E530" s="1" t="s">
        <v>5046</v>
      </c>
      <c r="F530" s="1" t="s">
        <v>5047</v>
      </c>
      <c r="G530" s="1">
        <v>923719</v>
      </c>
      <c r="H530" s="2">
        <v>38117</v>
      </c>
      <c r="I530" s="1" t="s">
        <v>129</v>
      </c>
      <c r="J530" s="1" t="s">
        <v>130</v>
      </c>
      <c r="K530" s="1" t="s">
        <v>131</v>
      </c>
      <c r="L530" s="1" t="s">
        <v>132</v>
      </c>
      <c r="M530" s="1" t="s">
        <v>131</v>
      </c>
      <c r="N530" s="1" t="s">
        <v>130</v>
      </c>
      <c r="O530" s="1" t="s">
        <v>171</v>
      </c>
      <c r="P530" s="1" t="s">
        <v>273</v>
      </c>
      <c r="Q530" s="1" t="s">
        <v>158</v>
      </c>
      <c r="R530" s="1" t="s">
        <v>158</v>
      </c>
      <c r="S530" s="1" t="s">
        <v>5048</v>
      </c>
      <c r="T530" s="1">
        <v>20142</v>
      </c>
      <c r="U530" s="2">
        <v>45628</v>
      </c>
      <c r="V530" s="1" t="s">
        <v>5049</v>
      </c>
      <c r="W530" s="1" t="s">
        <v>138</v>
      </c>
      <c r="X530" s="1" t="s">
        <v>139</v>
      </c>
      <c r="Y530" s="1" t="s">
        <v>139</v>
      </c>
      <c r="Z530" s="1" t="s">
        <v>138</v>
      </c>
      <c r="AA530" s="1" t="s">
        <v>2037</v>
      </c>
      <c r="AB530" s="1"/>
      <c r="AC530" s="1" t="s">
        <v>138</v>
      </c>
      <c r="AD530" s="1"/>
      <c r="AE530" s="1" t="s">
        <v>138</v>
      </c>
      <c r="AF530" s="1" t="s">
        <v>2060</v>
      </c>
      <c r="AG530" s="1" t="s">
        <v>2048</v>
      </c>
      <c r="AH530" s="1" t="s">
        <v>138</v>
      </c>
      <c r="AI530" s="1" t="s">
        <v>138</v>
      </c>
      <c r="AJ530" s="1" t="s">
        <v>138</v>
      </c>
      <c r="AK530" s="1" t="s">
        <v>138</v>
      </c>
      <c r="AL530" s="1" t="str">
        <f t="shared" si="16"/>
        <v>|Istruttoria Documenti NON Conforme</v>
      </c>
      <c r="AM530" s="1" t="s">
        <v>307</v>
      </c>
      <c r="AN530" s="1"/>
      <c r="AO530" s="1" t="s">
        <v>144</v>
      </c>
      <c r="AP530" s="1">
        <v>0</v>
      </c>
      <c r="AQ530" s="1">
        <v>0</v>
      </c>
      <c r="AR530" s="6">
        <v>0</v>
      </c>
      <c r="AS530" s="6"/>
      <c r="AT530" s="6">
        <f t="shared" si="17"/>
        <v>0</v>
      </c>
      <c r="AW530" t="s">
        <v>139</v>
      </c>
      <c r="BB530" t="s">
        <v>139</v>
      </c>
      <c r="BC530" t="s">
        <v>139</v>
      </c>
      <c r="BE530" t="s">
        <v>148</v>
      </c>
      <c r="BF530">
        <v>2</v>
      </c>
      <c r="BG530">
        <v>1</v>
      </c>
      <c r="BH530" t="s">
        <v>149</v>
      </c>
      <c r="BI530">
        <v>2023</v>
      </c>
      <c r="BJ530">
        <v>2024</v>
      </c>
      <c r="BK530">
        <v>2024</v>
      </c>
      <c r="BL530">
        <v>1</v>
      </c>
      <c r="BM530">
        <v>4</v>
      </c>
      <c r="BN530" t="s">
        <v>170</v>
      </c>
      <c r="BO530" t="s">
        <v>151</v>
      </c>
      <c r="BP530">
        <v>89</v>
      </c>
      <c r="BQ530" t="s">
        <v>542</v>
      </c>
      <c r="BR530" t="s">
        <v>152</v>
      </c>
      <c r="BS530" t="s">
        <v>542</v>
      </c>
      <c r="BT530" t="s">
        <v>152</v>
      </c>
      <c r="BU530" t="s">
        <v>153</v>
      </c>
      <c r="BV530" t="s">
        <v>154</v>
      </c>
      <c r="BW530" t="s">
        <v>183</v>
      </c>
      <c r="BX530" t="s">
        <v>184</v>
      </c>
      <c r="BY530" t="s">
        <v>139</v>
      </c>
      <c r="BZ530" t="s">
        <v>543</v>
      </c>
      <c r="CA530">
        <v>3</v>
      </c>
      <c r="CB530" t="s">
        <v>138</v>
      </c>
      <c r="CC530" t="s">
        <v>138</v>
      </c>
      <c r="CD530">
        <v>923719</v>
      </c>
      <c r="CE530" t="s">
        <v>542</v>
      </c>
      <c r="CF530" t="s">
        <v>158</v>
      </c>
      <c r="CG530" t="s">
        <v>159</v>
      </c>
      <c r="CH530" t="s">
        <v>159</v>
      </c>
      <c r="CI530" t="s">
        <v>160</v>
      </c>
      <c r="CK530" t="s">
        <v>138</v>
      </c>
      <c r="CL530" t="s">
        <v>5047</v>
      </c>
      <c r="CO530">
        <v>-2</v>
      </c>
      <c r="CP530" t="s">
        <v>139</v>
      </c>
      <c r="CQ530" t="s">
        <v>138</v>
      </c>
      <c r="CS530" t="s">
        <v>162</v>
      </c>
      <c r="CT530" t="s">
        <v>163</v>
      </c>
      <c r="DD530">
        <v>26306.25</v>
      </c>
      <c r="DE530">
        <v>57187.53</v>
      </c>
      <c r="DF530">
        <v>3490.32</v>
      </c>
      <c r="DG530">
        <v>3490.32</v>
      </c>
      <c r="DH530">
        <v>4321.93</v>
      </c>
      <c r="DI530">
        <v>1</v>
      </c>
      <c r="DJ530" t="s">
        <v>139</v>
      </c>
      <c r="DK530">
        <v>867</v>
      </c>
      <c r="DO530" t="s">
        <v>164</v>
      </c>
      <c r="DP530" t="s">
        <v>5050</v>
      </c>
      <c r="DQ530">
        <v>9821</v>
      </c>
      <c r="DR530">
        <v>13053.8</v>
      </c>
      <c r="DS530">
        <v>16164</v>
      </c>
      <c r="DT530">
        <v>3.74</v>
      </c>
      <c r="DU530">
        <v>3490.32</v>
      </c>
      <c r="DV530">
        <v>3490.32</v>
      </c>
      <c r="DX530" t="s">
        <v>138</v>
      </c>
      <c r="DY530" t="s">
        <v>139</v>
      </c>
    </row>
    <row r="531" spans="1:130" x14ac:dyDescent="0.25">
      <c r="A531" s="1">
        <v>530</v>
      </c>
      <c r="B531" s="1">
        <v>248741</v>
      </c>
      <c r="C531" s="1" t="s">
        <v>5051</v>
      </c>
      <c r="D531" s="1" t="s">
        <v>5052</v>
      </c>
      <c r="E531" s="1" t="s">
        <v>5053</v>
      </c>
      <c r="F531" s="1" t="s">
        <v>5054</v>
      </c>
      <c r="G531" s="1">
        <v>933465</v>
      </c>
      <c r="H531" s="2">
        <v>37299</v>
      </c>
      <c r="I531" s="1" t="s">
        <v>129</v>
      </c>
      <c r="J531" s="1" t="s">
        <v>5055</v>
      </c>
      <c r="K531" s="1" t="s">
        <v>192</v>
      </c>
      <c r="L531" s="1" t="s">
        <v>5056</v>
      </c>
      <c r="M531" s="1" t="s">
        <v>192</v>
      </c>
      <c r="N531" s="1" t="s">
        <v>5055</v>
      </c>
      <c r="O531" s="1"/>
      <c r="P531" s="1" t="s">
        <v>194</v>
      </c>
      <c r="Q531" s="1" t="s">
        <v>195</v>
      </c>
      <c r="R531" s="1" t="s">
        <v>5057</v>
      </c>
      <c r="S531" s="1" t="s">
        <v>5058</v>
      </c>
      <c r="T531" s="1">
        <v>20162</v>
      </c>
      <c r="U531" s="2">
        <v>45576</v>
      </c>
      <c r="V531" s="1" t="s">
        <v>5059</v>
      </c>
      <c r="W531" s="1" t="s">
        <v>138</v>
      </c>
      <c r="X531" s="1" t="s">
        <v>139</v>
      </c>
      <c r="Y531" s="1" t="s">
        <v>139</v>
      </c>
      <c r="Z531" s="1" t="s">
        <v>138</v>
      </c>
      <c r="AA531" s="1" t="s">
        <v>2037</v>
      </c>
      <c r="AB531" s="1"/>
      <c r="AC531" s="1" t="s">
        <v>138</v>
      </c>
      <c r="AD531" s="1"/>
      <c r="AE531" s="1" t="s">
        <v>138</v>
      </c>
      <c r="AF531" s="1"/>
      <c r="AG531" s="1"/>
      <c r="AH531" s="1" t="s">
        <v>138</v>
      </c>
      <c r="AI531" s="1" t="s">
        <v>138</v>
      </c>
      <c r="AJ531" s="1" t="s">
        <v>138</v>
      </c>
      <c r="AK531" s="1" t="s">
        <v>138</v>
      </c>
      <c r="AL531" s="1" t="str">
        <f t="shared" si="16"/>
        <v>|Mancanza tipologia richiesta Sovvenzione</v>
      </c>
      <c r="AM531" s="1" t="s">
        <v>2111</v>
      </c>
      <c r="AN531" s="1"/>
      <c r="AO531" s="1" t="s">
        <v>144</v>
      </c>
      <c r="AP531" s="1">
        <v>0</v>
      </c>
      <c r="AQ531" s="1">
        <v>0</v>
      </c>
      <c r="AR531" s="6">
        <v>0</v>
      </c>
      <c r="AS531" s="6"/>
      <c r="AT531" s="6">
        <f t="shared" si="17"/>
        <v>0</v>
      </c>
      <c r="AW531" t="s">
        <v>139</v>
      </c>
      <c r="BB531" t="s">
        <v>139</v>
      </c>
      <c r="BC531" t="s">
        <v>139</v>
      </c>
      <c r="BE531" t="s">
        <v>180</v>
      </c>
      <c r="BF531">
        <v>1</v>
      </c>
      <c r="BG531">
        <v>1</v>
      </c>
      <c r="BH531" t="s">
        <v>149</v>
      </c>
      <c r="BI531">
        <v>2024</v>
      </c>
      <c r="BK531">
        <v>2024</v>
      </c>
      <c r="BL531">
        <v>1</v>
      </c>
      <c r="BM531">
        <v>4</v>
      </c>
      <c r="BN531" t="s">
        <v>170</v>
      </c>
      <c r="BO531" t="s">
        <v>151</v>
      </c>
      <c r="BP531">
        <v>95</v>
      </c>
      <c r="BQ531" t="s">
        <v>529</v>
      </c>
      <c r="BR531" t="s">
        <v>152</v>
      </c>
      <c r="BS531" t="s">
        <v>529</v>
      </c>
      <c r="BT531" t="s">
        <v>152</v>
      </c>
      <c r="BU531" t="s">
        <v>153</v>
      </c>
      <c r="BV531" t="s">
        <v>154</v>
      </c>
      <c r="BW531" t="s">
        <v>183</v>
      </c>
      <c r="BX531" t="s">
        <v>184</v>
      </c>
      <c r="BY531" t="s">
        <v>138</v>
      </c>
      <c r="BZ531" t="s">
        <v>530</v>
      </c>
      <c r="CA531">
        <v>3</v>
      </c>
      <c r="CD531">
        <v>933465</v>
      </c>
      <c r="CE531" t="s">
        <v>529</v>
      </c>
      <c r="CF531" t="s">
        <v>158</v>
      </c>
      <c r="CG531" t="s">
        <v>159</v>
      </c>
      <c r="CH531" t="s">
        <v>159</v>
      </c>
      <c r="CI531" t="s">
        <v>160</v>
      </c>
      <c r="CK531" t="s">
        <v>139</v>
      </c>
      <c r="CL531" t="s">
        <v>5054</v>
      </c>
      <c r="CO531">
        <v>-2</v>
      </c>
      <c r="CP531" t="s">
        <v>139</v>
      </c>
      <c r="CQ531" t="s">
        <v>138</v>
      </c>
      <c r="CS531" t="s">
        <v>162</v>
      </c>
      <c r="CT531" t="s">
        <v>163</v>
      </c>
      <c r="DD531">
        <v>26306.25</v>
      </c>
      <c r="DE531">
        <v>57187.53</v>
      </c>
      <c r="DF531">
        <v>3614.96</v>
      </c>
      <c r="DG531">
        <v>3614.96</v>
      </c>
      <c r="DH531">
        <v>0</v>
      </c>
      <c r="DI531">
        <v>1</v>
      </c>
      <c r="DJ531" t="s">
        <v>139</v>
      </c>
      <c r="DK531">
        <v>863</v>
      </c>
      <c r="DO531" t="s">
        <v>164</v>
      </c>
      <c r="DP531" t="s">
        <v>5060</v>
      </c>
      <c r="DQ531">
        <v>8892.7999999999993</v>
      </c>
      <c r="DR531">
        <v>8892.7999999999993</v>
      </c>
      <c r="DS531">
        <v>0</v>
      </c>
      <c r="DT531">
        <v>2.46</v>
      </c>
      <c r="DU531">
        <v>3614.96</v>
      </c>
      <c r="DV531">
        <v>3614.96</v>
      </c>
      <c r="DX531" t="s">
        <v>138</v>
      </c>
      <c r="DY531" t="s">
        <v>139</v>
      </c>
    </row>
    <row r="532" spans="1:130" x14ac:dyDescent="0.25">
      <c r="A532" s="1">
        <v>531</v>
      </c>
      <c r="B532" s="1">
        <v>240940</v>
      </c>
      <c r="C532" s="1" t="s">
        <v>5061</v>
      </c>
      <c r="D532" s="1" t="s">
        <v>5062</v>
      </c>
      <c r="E532" s="1" t="s">
        <v>5063</v>
      </c>
      <c r="F532" s="1" t="s">
        <v>5064</v>
      </c>
      <c r="G532" s="1">
        <v>916302</v>
      </c>
      <c r="H532" s="2">
        <v>36113</v>
      </c>
      <c r="I532" s="1" t="s">
        <v>129</v>
      </c>
      <c r="J532" s="1" t="s">
        <v>130</v>
      </c>
      <c r="K532" s="1" t="s">
        <v>131</v>
      </c>
      <c r="L532" s="1" t="s">
        <v>132</v>
      </c>
      <c r="M532" s="1" t="s">
        <v>131</v>
      </c>
      <c r="N532" s="1" t="s">
        <v>130</v>
      </c>
      <c r="O532" s="1" t="s">
        <v>1406</v>
      </c>
      <c r="P532" s="1" t="s">
        <v>5065</v>
      </c>
      <c r="Q532" s="1" t="s">
        <v>5066</v>
      </c>
      <c r="R532" s="1" t="s">
        <v>5066</v>
      </c>
      <c r="S532" s="1" t="s">
        <v>5067</v>
      </c>
      <c r="T532" s="1">
        <v>9040</v>
      </c>
      <c r="U532" s="2">
        <v>45514</v>
      </c>
      <c r="V532" s="1" t="s">
        <v>5068</v>
      </c>
      <c r="W532" s="1" t="s">
        <v>139</v>
      </c>
      <c r="X532" s="1" t="s">
        <v>139</v>
      </c>
      <c r="Y532" s="1" t="s">
        <v>139</v>
      </c>
      <c r="Z532" s="1" t="s">
        <v>138</v>
      </c>
      <c r="AA532" s="1" t="s">
        <v>2037</v>
      </c>
      <c r="AB532" s="1"/>
      <c r="AC532" s="1" t="s">
        <v>138</v>
      </c>
      <c r="AD532" s="1"/>
      <c r="AE532" s="1" t="s">
        <v>138</v>
      </c>
      <c r="AF532" s="1" t="s">
        <v>5069</v>
      </c>
      <c r="AG532" s="1" t="s">
        <v>5070</v>
      </c>
      <c r="AH532" s="1" t="s">
        <v>138</v>
      </c>
      <c r="AI532" s="1" t="s">
        <v>138</v>
      </c>
      <c r="AJ532" s="1" t="s">
        <v>138</v>
      </c>
      <c r="AK532" s="1" t="s">
        <v>138</v>
      </c>
      <c r="AL532" s="1" t="str">
        <f t="shared" si="16"/>
        <v>|Istruttoria Documenti NON Conforme</v>
      </c>
      <c r="AM532" s="1" t="s">
        <v>307</v>
      </c>
      <c r="AN532" s="1"/>
      <c r="AO532" s="1" t="s">
        <v>144</v>
      </c>
      <c r="AP532" s="1">
        <v>0</v>
      </c>
      <c r="AQ532" s="1">
        <v>0</v>
      </c>
      <c r="AR532" s="6">
        <v>0</v>
      </c>
      <c r="AS532" s="6"/>
      <c r="AT532" s="6">
        <f t="shared" si="17"/>
        <v>0</v>
      </c>
      <c r="AW532" t="s">
        <v>138</v>
      </c>
      <c r="AY532" t="s">
        <v>146</v>
      </c>
      <c r="AZ532" t="s">
        <v>147</v>
      </c>
      <c r="BB532" t="s">
        <v>129</v>
      </c>
      <c r="BC532" t="s">
        <v>129</v>
      </c>
      <c r="BE532" t="s">
        <v>148</v>
      </c>
      <c r="BF532">
        <v>2</v>
      </c>
      <c r="BG532">
        <v>1</v>
      </c>
      <c r="BH532" t="s">
        <v>149</v>
      </c>
      <c r="BI532">
        <v>2024</v>
      </c>
      <c r="BK532">
        <v>2024</v>
      </c>
      <c r="BL532">
        <v>1</v>
      </c>
      <c r="BM532">
        <v>4</v>
      </c>
      <c r="BN532" t="s">
        <v>170</v>
      </c>
      <c r="BO532" t="s">
        <v>151</v>
      </c>
      <c r="BP532">
        <v>89</v>
      </c>
      <c r="BQ532" t="s">
        <v>1261</v>
      </c>
      <c r="BR532" t="s">
        <v>152</v>
      </c>
      <c r="BS532" t="s">
        <v>1261</v>
      </c>
      <c r="BT532" t="s">
        <v>152</v>
      </c>
      <c r="BU532" t="s">
        <v>153</v>
      </c>
      <c r="BV532" t="s">
        <v>154</v>
      </c>
      <c r="BW532" t="s">
        <v>207</v>
      </c>
      <c r="BX532" t="s">
        <v>208</v>
      </c>
      <c r="BY532" t="s">
        <v>138</v>
      </c>
      <c r="BZ532" t="s">
        <v>1262</v>
      </c>
      <c r="CA532">
        <v>2</v>
      </c>
      <c r="CK532" t="s">
        <v>139</v>
      </c>
      <c r="CM532" t="s">
        <v>1381</v>
      </c>
      <c r="CO532">
        <v>-1</v>
      </c>
      <c r="CP532" t="s">
        <v>139</v>
      </c>
      <c r="CQ532" t="s">
        <v>138</v>
      </c>
      <c r="CS532" t="s">
        <v>162</v>
      </c>
      <c r="CT532" t="s">
        <v>163</v>
      </c>
      <c r="CX532">
        <v>4308.8500000000004</v>
      </c>
      <c r="DD532">
        <v>26306.25</v>
      </c>
      <c r="DE532">
        <v>57187.53</v>
      </c>
      <c r="DF532">
        <v>3789.9</v>
      </c>
      <c r="DG532">
        <v>3789.9</v>
      </c>
      <c r="DH532">
        <v>0</v>
      </c>
      <c r="DI532">
        <v>1</v>
      </c>
      <c r="DJ532" t="s">
        <v>139</v>
      </c>
      <c r="DK532">
        <v>856</v>
      </c>
      <c r="DO532" t="s">
        <v>164</v>
      </c>
      <c r="DP532" t="s">
        <v>5071</v>
      </c>
      <c r="DQ532">
        <v>19139</v>
      </c>
      <c r="DR532">
        <v>19139</v>
      </c>
      <c r="DS532">
        <v>0</v>
      </c>
      <c r="DT532">
        <v>5.05</v>
      </c>
      <c r="DU532">
        <v>3789.9</v>
      </c>
      <c r="DV532">
        <v>3789.9</v>
      </c>
      <c r="DX532" t="s">
        <v>138</v>
      </c>
      <c r="DY532" t="s">
        <v>139</v>
      </c>
    </row>
    <row r="533" spans="1:130" x14ac:dyDescent="0.25">
      <c r="A533" s="1">
        <v>532</v>
      </c>
      <c r="B533" s="1">
        <v>246786</v>
      </c>
      <c r="C533" s="1" t="s">
        <v>5072</v>
      </c>
      <c r="D533" s="1" t="s">
        <v>5073</v>
      </c>
      <c r="E533" s="1" t="s">
        <v>5074</v>
      </c>
      <c r="F533" s="1" t="s">
        <v>5075</v>
      </c>
      <c r="G533" s="1"/>
      <c r="H533" s="2">
        <v>38229</v>
      </c>
      <c r="I533" s="1" t="s">
        <v>129</v>
      </c>
      <c r="J533" s="1" t="s">
        <v>338</v>
      </c>
      <c r="K533" s="1" t="s">
        <v>192</v>
      </c>
      <c r="L533" s="1" t="s">
        <v>339</v>
      </c>
      <c r="M533" s="1" t="s">
        <v>192</v>
      </c>
      <c r="N533" s="1" t="s">
        <v>338</v>
      </c>
      <c r="O533" s="1"/>
      <c r="P533" s="1" t="s">
        <v>194</v>
      </c>
      <c r="Q533" s="1" t="s">
        <v>195</v>
      </c>
      <c r="R533" s="1" t="s">
        <v>5076</v>
      </c>
      <c r="S533" s="1" t="s">
        <v>5077</v>
      </c>
      <c r="T533" s="1">
        <v>47040</v>
      </c>
      <c r="U533" s="2">
        <v>45535</v>
      </c>
      <c r="V533" s="1" t="s">
        <v>5078</v>
      </c>
      <c r="W533" s="1" t="s">
        <v>138</v>
      </c>
      <c r="X533" s="1" t="s">
        <v>139</v>
      </c>
      <c r="Y533" s="1" t="s">
        <v>139</v>
      </c>
      <c r="Z533" s="1" t="s">
        <v>138</v>
      </c>
      <c r="AA533" s="1" t="s">
        <v>2037</v>
      </c>
      <c r="AB533" s="1"/>
      <c r="AC533" s="1" t="s">
        <v>138</v>
      </c>
      <c r="AD533" s="1"/>
      <c r="AE533" s="1" t="s">
        <v>138</v>
      </c>
      <c r="AF533" s="1" t="s">
        <v>2060</v>
      </c>
      <c r="AG533" s="1" t="s">
        <v>2048</v>
      </c>
      <c r="AH533" s="1" t="s">
        <v>138</v>
      </c>
      <c r="AI533" s="1" t="s">
        <v>138</v>
      </c>
      <c r="AJ533" s="1" t="s">
        <v>138</v>
      </c>
      <c r="AK533" s="1" t="s">
        <v>138</v>
      </c>
      <c r="AL533" s="1" t="str">
        <f t="shared" si="16"/>
        <v>|Istruttoria Documenti NON Conforme|Documentazione merito non conforme al bando di concorso</v>
      </c>
      <c r="AM533" s="1" t="s">
        <v>4792</v>
      </c>
      <c r="AN533" s="1"/>
      <c r="AO533" s="1" t="s">
        <v>144</v>
      </c>
      <c r="AP533" s="1">
        <v>0</v>
      </c>
      <c r="AQ533" s="1">
        <v>0</v>
      </c>
      <c r="AR533" s="6">
        <v>0</v>
      </c>
      <c r="AS533" s="6"/>
      <c r="AT533" s="6">
        <f t="shared" si="17"/>
        <v>0</v>
      </c>
      <c r="AW533" t="s">
        <v>138</v>
      </c>
      <c r="AY533" t="s">
        <v>202</v>
      </c>
      <c r="AZ533" t="s">
        <v>225</v>
      </c>
      <c r="BB533" t="s">
        <v>129</v>
      </c>
      <c r="BC533" t="s">
        <v>129</v>
      </c>
      <c r="BE533" t="s">
        <v>240</v>
      </c>
      <c r="BF533">
        <v>2</v>
      </c>
      <c r="BG533">
        <v>1</v>
      </c>
      <c r="BH533" t="s">
        <v>205</v>
      </c>
      <c r="BI533">
        <v>2024</v>
      </c>
      <c r="BK533">
        <v>2024</v>
      </c>
      <c r="BL533">
        <v>1</v>
      </c>
      <c r="BM533">
        <v>7</v>
      </c>
      <c r="BN533" t="s">
        <v>170</v>
      </c>
      <c r="BO533" t="s">
        <v>151</v>
      </c>
      <c r="BP533">
        <v>91</v>
      </c>
      <c r="BQ533" t="s">
        <v>628</v>
      </c>
      <c r="BR533" t="s">
        <v>152</v>
      </c>
      <c r="BS533" t="s">
        <v>628</v>
      </c>
      <c r="BT533" t="s">
        <v>152</v>
      </c>
      <c r="BU533" t="s">
        <v>153</v>
      </c>
      <c r="BV533" t="s">
        <v>629</v>
      </c>
      <c r="BW533" t="s">
        <v>155</v>
      </c>
      <c r="BX533" t="s">
        <v>156</v>
      </c>
      <c r="BY533" t="s">
        <v>138</v>
      </c>
      <c r="BZ533" t="s">
        <v>630</v>
      </c>
      <c r="CA533">
        <v>6</v>
      </c>
      <c r="CO533">
        <v>-5</v>
      </c>
      <c r="CP533" t="s">
        <v>139</v>
      </c>
      <c r="CQ533" t="s">
        <v>138</v>
      </c>
      <c r="CS533" t="s">
        <v>226</v>
      </c>
      <c r="CT533" t="s">
        <v>211</v>
      </c>
      <c r="CU533" t="s">
        <v>339</v>
      </c>
      <c r="CV533" t="s">
        <v>338</v>
      </c>
      <c r="CW533">
        <v>3802.35</v>
      </c>
      <c r="DD533">
        <v>26306.25</v>
      </c>
      <c r="DE533">
        <v>57187.53</v>
      </c>
      <c r="DF533">
        <v>99999999</v>
      </c>
      <c r="DG533">
        <v>3802.35</v>
      </c>
      <c r="DH533">
        <v>0</v>
      </c>
      <c r="DI533">
        <v>1</v>
      </c>
      <c r="DJ533" t="s">
        <v>139</v>
      </c>
      <c r="DK533">
        <v>855</v>
      </c>
      <c r="DX533" t="s">
        <v>324</v>
      </c>
      <c r="DY533" t="s">
        <v>324</v>
      </c>
    </row>
    <row r="534" spans="1:130" x14ac:dyDescent="0.25">
      <c r="A534" s="1">
        <v>533</v>
      </c>
      <c r="B534" s="1">
        <v>246288</v>
      </c>
      <c r="C534" s="1" t="s">
        <v>1500</v>
      </c>
      <c r="D534" s="1" t="s">
        <v>346</v>
      </c>
      <c r="E534" s="1" t="s">
        <v>5079</v>
      </c>
      <c r="F534" s="1" t="s">
        <v>5080</v>
      </c>
      <c r="G534" s="1">
        <v>246288</v>
      </c>
      <c r="H534" s="2">
        <v>38105</v>
      </c>
      <c r="I534" s="1" t="s">
        <v>170</v>
      </c>
      <c r="J534" s="1" t="s">
        <v>338</v>
      </c>
      <c r="K534" s="1" t="s">
        <v>192</v>
      </c>
      <c r="L534" s="1" t="s">
        <v>339</v>
      </c>
      <c r="M534" s="1" t="s">
        <v>192</v>
      </c>
      <c r="N534" s="1" t="s">
        <v>338</v>
      </c>
      <c r="O534" s="1"/>
      <c r="P534" s="1" t="s">
        <v>194</v>
      </c>
      <c r="Q534" s="1" t="s">
        <v>195</v>
      </c>
      <c r="R534" s="1" t="s">
        <v>5081</v>
      </c>
      <c r="S534" s="1" t="s">
        <v>5082</v>
      </c>
      <c r="T534" s="1">
        <v>71000</v>
      </c>
      <c r="U534" s="2">
        <v>45516</v>
      </c>
      <c r="V534" s="1" t="s">
        <v>5083</v>
      </c>
      <c r="W534" s="1" t="s">
        <v>138</v>
      </c>
      <c r="X534" s="1" t="s">
        <v>139</v>
      </c>
      <c r="Y534" s="1" t="s">
        <v>138</v>
      </c>
      <c r="Z534" s="1" t="s">
        <v>138</v>
      </c>
      <c r="AA534" s="1" t="s">
        <v>2037</v>
      </c>
      <c r="AB534" s="1"/>
      <c r="AC534" s="1" t="s">
        <v>138</v>
      </c>
      <c r="AD534" s="1"/>
      <c r="AE534" s="1" t="s">
        <v>138</v>
      </c>
      <c r="AF534" s="1"/>
      <c r="AG534" s="1"/>
      <c r="AH534" s="1" t="s">
        <v>138</v>
      </c>
      <c r="AI534" s="1" t="s">
        <v>138</v>
      </c>
      <c r="AJ534" s="1" t="s">
        <v>138</v>
      </c>
      <c r="AK534" s="1" t="s">
        <v>138</v>
      </c>
      <c r="AL534" s="1" t="str">
        <f t="shared" si="16"/>
        <v>|Mancanza tipologia richiesta Sovvenzione|Documentazione merito non conforme al bando di concorso</v>
      </c>
      <c r="AM534" s="1" t="s">
        <v>4833</v>
      </c>
      <c r="AN534" s="1"/>
      <c r="AO534" s="1" t="s">
        <v>144</v>
      </c>
      <c r="AP534" s="1">
        <v>0</v>
      </c>
      <c r="AQ534" s="1">
        <v>0</v>
      </c>
      <c r="AR534" s="6">
        <v>0</v>
      </c>
      <c r="AS534" s="6"/>
      <c r="AT534" s="6">
        <f t="shared" si="17"/>
        <v>0</v>
      </c>
      <c r="AW534" t="s">
        <v>139</v>
      </c>
      <c r="BB534" t="s">
        <v>139</v>
      </c>
      <c r="BC534" t="s">
        <v>139</v>
      </c>
      <c r="BE534" t="s">
        <v>148</v>
      </c>
      <c r="BF534">
        <v>2</v>
      </c>
      <c r="BG534">
        <v>1</v>
      </c>
      <c r="BH534" t="s">
        <v>415</v>
      </c>
      <c r="BI534">
        <v>2024</v>
      </c>
      <c r="BK534">
        <v>2024</v>
      </c>
      <c r="BL534">
        <v>1</v>
      </c>
      <c r="BM534">
        <v>4</v>
      </c>
      <c r="BN534" t="s">
        <v>170</v>
      </c>
      <c r="BO534" t="s">
        <v>151</v>
      </c>
      <c r="BP534">
        <v>93</v>
      </c>
      <c r="BQ534" t="s">
        <v>855</v>
      </c>
      <c r="BR534" t="s">
        <v>152</v>
      </c>
      <c r="BS534" t="s">
        <v>855</v>
      </c>
      <c r="BT534" t="s">
        <v>152</v>
      </c>
      <c r="BU534" t="s">
        <v>153</v>
      </c>
      <c r="BV534" t="s">
        <v>154</v>
      </c>
      <c r="BW534" t="s">
        <v>183</v>
      </c>
      <c r="BX534" t="s">
        <v>184</v>
      </c>
      <c r="BY534" t="s">
        <v>139</v>
      </c>
      <c r="BZ534" t="s">
        <v>856</v>
      </c>
      <c r="CA534">
        <v>3</v>
      </c>
      <c r="CO534">
        <v>-2</v>
      </c>
      <c r="CP534" t="s">
        <v>138</v>
      </c>
      <c r="CQ534" t="s">
        <v>138</v>
      </c>
      <c r="CR534" t="s">
        <v>2206</v>
      </c>
      <c r="CS534" t="s">
        <v>226</v>
      </c>
      <c r="CT534" t="s">
        <v>211</v>
      </c>
      <c r="CU534" t="s">
        <v>339</v>
      </c>
      <c r="CV534" t="s">
        <v>338</v>
      </c>
      <c r="CW534">
        <v>3802.35</v>
      </c>
      <c r="DD534">
        <v>26306.25</v>
      </c>
      <c r="DE534">
        <v>57187.53</v>
      </c>
      <c r="DF534">
        <v>99999999</v>
      </c>
      <c r="DG534">
        <v>3802.35</v>
      </c>
      <c r="DH534">
        <v>0</v>
      </c>
      <c r="DI534">
        <v>1</v>
      </c>
      <c r="DJ534" t="s">
        <v>139</v>
      </c>
      <c r="DK534">
        <v>855</v>
      </c>
      <c r="DX534" t="s">
        <v>324</v>
      </c>
      <c r="DY534" t="s">
        <v>324</v>
      </c>
    </row>
    <row r="535" spans="1:130" x14ac:dyDescent="0.25">
      <c r="A535" s="1">
        <v>534</v>
      </c>
      <c r="B535" s="1">
        <v>247639</v>
      </c>
      <c r="C535" s="1" t="s">
        <v>5084</v>
      </c>
      <c r="D535" s="1" t="s">
        <v>5085</v>
      </c>
      <c r="E535" s="1" t="s">
        <v>5086</v>
      </c>
      <c r="F535" s="1" t="s">
        <v>5087</v>
      </c>
      <c r="G535" s="1"/>
      <c r="H535" s="2">
        <v>37899</v>
      </c>
      <c r="I535" s="1" t="s">
        <v>170</v>
      </c>
      <c r="J535" s="1" t="s">
        <v>338</v>
      </c>
      <c r="K535" s="1" t="s">
        <v>192</v>
      </c>
      <c r="L535" s="1" t="s">
        <v>339</v>
      </c>
      <c r="M535" s="1" t="s">
        <v>192</v>
      </c>
      <c r="N535" s="1" t="s">
        <v>338</v>
      </c>
      <c r="O535" s="1"/>
      <c r="P535" s="1" t="s">
        <v>194</v>
      </c>
      <c r="Q535" s="1" t="s">
        <v>195</v>
      </c>
      <c r="R535" s="1" t="s">
        <v>5088</v>
      </c>
      <c r="S535" s="1" t="s">
        <v>5089</v>
      </c>
      <c r="T535" s="1">
        <v>60650</v>
      </c>
      <c r="U535" s="2">
        <v>45554</v>
      </c>
      <c r="V535" s="1" t="s">
        <v>5090</v>
      </c>
      <c r="W535" s="1" t="s">
        <v>138</v>
      </c>
      <c r="X535" s="1" t="s">
        <v>139</v>
      </c>
      <c r="Y535" s="1" t="s">
        <v>138</v>
      </c>
      <c r="Z535" s="1" t="s">
        <v>138</v>
      </c>
      <c r="AA535" s="1" t="s">
        <v>2037</v>
      </c>
      <c r="AB535" s="1"/>
      <c r="AC535" s="1" t="s">
        <v>138</v>
      </c>
      <c r="AD535" s="1"/>
      <c r="AE535" s="1" t="s">
        <v>138</v>
      </c>
      <c r="AF535" s="1" t="s">
        <v>2060</v>
      </c>
      <c r="AG535" s="1" t="s">
        <v>2048</v>
      </c>
      <c r="AH535" s="1" t="s">
        <v>138</v>
      </c>
      <c r="AI535" s="1" t="s">
        <v>138</v>
      </c>
      <c r="AJ535" s="1" t="s">
        <v>138</v>
      </c>
      <c r="AK535" s="1" t="s">
        <v>138</v>
      </c>
      <c r="AL535" s="1" t="str">
        <f t="shared" si="16"/>
        <v>|Istruttoria Documenti NON Conforme|Documentazione merito non conforme al bando di concorso</v>
      </c>
      <c r="AM535" s="1" t="s">
        <v>4792</v>
      </c>
      <c r="AN535" s="1"/>
      <c r="AO535" s="1" t="s">
        <v>144</v>
      </c>
      <c r="AP535" s="1">
        <v>0</v>
      </c>
      <c r="AQ535" s="1">
        <v>0</v>
      </c>
      <c r="AR535" s="6">
        <v>0</v>
      </c>
      <c r="AS535" s="6"/>
      <c r="AT535" s="6">
        <f t="shared" si="17"/>
        <v>0</v>
      </c>
      <c r="AW535" t="s">
        <v>138</v>
      </c>
      <c r="AY535" t="s">
        <v>202</v>
      </c>
      <c r="AZ535" t="s">
        <v>225</v>
      </c>
      <c r="BB535" t="s">
        <v>129</v>
      </c>
      <c r="BC535" t="s">
        <v>129</v>
      </c>
      <c r="BE535" t="s">
        <v>240</v>
      </c>
      <c r="BF535">
        <v>2</v>
      </c>
      <c r="BG535">
        <v>1</v>
      </c>
      <c r="BH535" t="s">
        <v>205</v>
      </c>
      <c r="BI535">
        <v>2024</v>
      </c>
      <c r="BK535">
        <v>2024</v>
      </c>
      <c r="BL535">
        <v>1</v>
      </c>
      <c r="BM535">
        <v>4</v>
      </c>
      <c r="BN535" t="s">
        <v>170</v>
      </c>
      <c r="BO535" t="s">
        <v>151</v>
      </c>
      <c r="BP535">
        <v>93</v>
      </c>
      <c r="BQ535" t="s">
        <v>698</v>
      </c>
      <c r="BR535" t="s">
        <v>152</v>
      </c>
      <c r="BS535" t="s">
        <v>698</v>
      </c>
      <c r="BT535" t="s">
        <v>152</v>
      </c>
      <c r="BU535" t="s">
        <v>153</v>
      </c>
      <c r="BV535" t="s">
        <v>154</v>
      </c>
      <c r="BW535" t="s">
        <v>183</v>
      </c>
      <c r="BX535" t="s">
        <v>184</v>
      </c>
      <c r="BY535" t="s">
        <v>139</v>
      </c>
      <c r="BZ535" t="s">
        <v>699</v>
      </c>
      <c r="CA535">
        <v>3</v>
      </c>
      <c r="CO535">
        <v>-2</v>
      </c>
      <c r="CP535" t="s">
        <v>138</v>
      </c>
      <c r="CQ535" t="s">
        <v>138</v>
      </c>
      <c r="CR535" t="s">
        <v>2206</v>
      </c>
      <c r="CS535" t="s">
        <v>226</v>
      </c>
      <c r="CT535" t="s">
        <v>211</v>
      </c>
      <c r="CU535" t="s">
        <v>339</v>
      </c>
      <c r="CV535" t="s">
        <v>338</v>
      </c>
      <c r="CW535">
        <v>3802.35</v>
      </c>
      <c r="DD535">
        <v>26306.25</v>
      </c>
      <c r="DE535">
        <v>57187.53</v>
      </c>
      <c r="DF535">
        <v>99999999</v>
      </c>
      <c r="DG535">
        <v>3802.35</v>
      </c>
      <c r="DH535">
        <v>0</v>
      </c>
      <c r="DI535">
        <v>1</v>
      </c>
      <c r="DJ535" t="s">
        <v>139</v>
      </c>
      <c r="DK535">
        <v>855</v>
      </c>
      <c r="DX535" t="s">
        <v>324</v>
      </c>
      <c r="DY535" t="s">
        <v>324</v>
      </c>
    </row>
    <row r="536" spans="1:130" x14ac:dyDescent="0.25">
      <c r="A536" s="1">
        <v>535</v>
      </c>
      <c r="B536" s="1">
        <v>247791</v>
      </c>
      <c r="C536" s="1" t="s">
        <v>5091</v>
      </c>
      <c r="D536" s="1" t="s">
        <v>5092</v>
      </c>
      <c r="E536" s="1" t="s">
        <v>5093</v>
      </c>
      <c r="F536" s="1" t="s">
        <v>5094</v>
      </c>
      <c r="G536" s="1"/>
      <c r="H536" s="2">
        <v>37481</v>
      </c>
      <c r="I536" s="1" t="s">
        <v>170</v>
      </c>
      <c r="J536" s="1" t="s">
        <v>338</v>
      </c>
      <c r="K536" s="1" t="s">
        <v>192</v>
      </c>
      <c r="L536" s="1" t="s">
        <v>339</v>
      </c>
      <c r="M536" s="1" t="s">
        <v>192</v>
      </c>
      <c r="N536" s="1" t="s">
        <v>338</v>
      </c>
      <c r="O536" s="1"/>
      <c r="P536" s="1" t="s">
        <v>194</v>
      </c>
      <c r="Q536" s="1" t="s">
        <v>195</v>
      </c>
      <c r="R536" s="1" t="s">
        <v>5095</v>
      </c>
      <c r="S536" s="1" t="s">
        <v>5096</v>
      </c>
      <c r="T536" s="1">
        <v>40100</v>
      </c>
      <c r="U536" s="2">
        <v>45562</v>
      </c>
      <c r="V536" s="1" t="s">
        <v>5097</v>
      </c>
      <c r="W536" s="1" t="s">
        <v>138</v>
      </c>
      <c r="X536" s="1" t="s">
        <v>139</v>
      </c>
      <c r="Y536" s="1" t="s">
        <v>139</v>
      </c>
      <c r="Z536" s="1" t="s">
        <v>138</v>
      </c>
      <c r="AA536" s="1" t="s">
        <v>2037</v>
      </c>
      <c r="AB536" s="1"/>
      <c r="AC536" s="1" t="s">
        <v>138</v>
      </c>
      <c r="AD536" s="1"/>
      <c r="AE536" s="1" t="s">
        <v>138</v>
      </c>
      <c r="AF536" s="1" t="s">
        <v>1454</v>
      </c>
      <c r="AG536" s="1" t="s">
        <v>1715</v>
      </c>
      <c r="AH536" s="1" t="s">
        <v>138</v>
      </c>
      <c r="AI536" s="1" t="s">
        <v>138</v>
      </c>
      <c r="AJ536" s="1" t="s">
        <v>138</v>
      </c>
      <c r="AK536" s="1" t="s">
        <v>138</v>
      </c>
      <c r="AL536" s="1" t="str">
        <f t="shared" si="16"/>
        <v>|Istruttoria Documenti NON Conforme|Documentazione merito non conforme al bando di concorso</v>
      </c>
      <c r="AM536" s="1" t="s">
        <v>4792</v>
      </c>
      <c r="AN536" s="1"/>
      <c r="AO536" s="1" t="s">
        <v>144</v>
      </c>
      <c r="AP536" s="1">
        <v>0</v>
      </c>
      <c r="AQ536" s="1">
        <v>0</v>
      </c>
      <c r="AR536" s="6">
        <v>0</v>
      </c>
      <c r="AS536" s="6"/>
      <c r="AT536" s="6">
        <f t="shared" si="17"/>
        <v>0</v>
      </c>
      <c r="AW536" t="s">
        <v>138</v>
      </c>
      <c r="AY536" t="s">
        <v>146</v>
      </c>
      <c r="AZ536" t="s">
        <v>642</v>
      </c>
      <c r="BB536" t="s">
        <v>129</v>
      </c>
      <c r="BC536" t="s">
        <v>129</v>
      </c>
      <c r="BE536" t="s">
        <v>240</v>
      </c>
      <c r="BF536">
        <v>2</v>
      </c>
      <c r="BG536">
        <v>1</v>
      </c>
      <c r="BH536" t="s">
        <v>205</v>
      </c>
      <c r="BI536">
        <v>2024</v>
      </c>
      <c r="BK536">
        <v>2024</v>
      </c>
      <c r="BL536">
        <v>1</v>
      </c>
      <c r="BM536">
        <v>3</v>
      </c>
      <c r="BN536" t="s">
        <v>170</v>
      </c>
      <c r="BO536" t="s">
        <v>151</v>
      </c>
      <c r="BP536">
        <v>93</v>
      </c>
      <c r="BQ536" t="s">
        <v>282</v>
      </c>
      <c r="BR536" t="s">
        <v>152</v>
      </c>
      <c r="BS536" t="s">
        <v>282</v>
      </c>
      <c r="BT536" t="s">
        <v>152</v>
      </c>
      <c r="BU536" t="s">
        <v>153</v>
      </c>
      <c r="BV536" t="s">
        <v>154</v>
      </c>
      <c r="BW536" t="s">
        <v>207</v>
      </c>
      <c r="BX536" t="s">
        <v>208</v>
      </c>
      <c r="BY536" t="s">
        <v>139</v>
      </c>
      <c r="BZ536" t="s">
        <v>283</v>
      </c>
      <c r="CA536">
        <v>2</v>
      </c>
      <c r="CO536">
        <v>-1</v>
      </c>
      <c r="CP536" t="s">
        <v>139</v>
      </c>
      <c r="CQ536" t="s">
        <v>138</v>
      </c>
      <c r="CS536" t="s">
        <v>226</v>
      </c>
      <c r="CT536" t="s">
        <v>211</v>
      </c>
      <c r="CU536" t="s">
        <v>339</v>
      </c>
      <c r="CV536" t="s">
        <v>338</v>
      </c>
      <c r="CW536">
        <v>3802.35</v>
      </c>
      <c r="DD536">
        <v>26306.25</v>
      </c>
      <c r="DE536">
        <v>57187.53</v>
      </c>
      <c r="DF536">
        <v>99999999</v>
      </c>
      <c r="DG536">
        <v>3802.35</v>
      </c>
      <c r="DH536">
        <v>0</v>
      </c>
      <c r="DI536">
        <v>1</v>
      </c>
      <c r="DJ536" t="s">
        <v>139</v>
      </c>
      <c r="DK536">
        <v>855</v>
      </c>
      <c r="DX536" t="s">
        <v>324</v>
      </c>
      <c r="DY536" t="s">
        <v>324</v>
      </c>
    </row>
    <row r="537" spans="1:130" x14ac:dyDescent="0.25">
      <c r="A537" s="1">
        <v>536</v>
      </c>
      <c r="B537" s="1">
        <v>246281</v>
      </c>
      <c r="C537" s="1" t="s">
        <v>346</v>
      </c>
      <c r="D537" s="1" t="s">
        <v>5098</v>
      </c>
      <c r="E537" s="1" t="s">
        <v>5099</v>
      </c>
      <c r="F537" s="1" t="s">
        <v>5100</v>
      </c>
      <c r="G537" s="1"/>
      <c r="H537" s="2">
        <v>37367</v>
      </c>
      <c r="I537" s="1" t="s">
        <v>170</v>
      </c>
      <c r="J537" s="1" t="s">
        <v>338</v>
      </c>
      <c r="K537" s="1" t="s">
        <v>192</v>
      </c>
      <c r="L537" s="1" t="s">
        <v>339</v>
      </c>
      <c r="M537" s="1" t="s">
        <v>192</v>
      </c>
      <c r="N537" s="1" t="s">
        <v>338</v>
      </c>
      <c r="O537" s="1"/>
      <c r="P537" s="1" t="s">
        <v>194</v>
      </c>
      <c r="Q537" s="1" t="s">
        <v>195</v>
      </c>
      <c r="R537" s="1" t="s">
        <v>5101</v>
      </c>
      <c r="S537" s="1" t="s">
        <v>5102</v>
      </c>
      <c r="T537" s="1">
        <v>23200</v>
      </c>
      <c r="U537" s="2">
        <v>45516</v>
      </c>
      <c r="V537" s="1" t="s">
        <v>5103</v>
      </c>
      <c r="W537" s="1" t="s">
        <v>138</v>
      </c>
      <c r="X537" s="1" t="s">
        <v>139</v>
      </c>
      <c r="Y537" s="1" t="s">
        <v>139</v>
      </c>
      <c r="Z537" s="1" t="s">
        <v>138</v>
      </c>
      <c r="AA537" s="1" t="s">
        <v>2037</v>
      </c>
      <c r="AB537" s="1"/>
      <c r="AC537" s="1" t="s">
        <v>138</v>
      </c>
      <c r="AD537" s="1"/>
      <c r="AE537" s="1" t="s">
        <v>138</v>
      </c>
      <c r="AF537" s="1"/>
      <c r="AG537" s="1"/>
      <c r="AH537" s="1" t="s">
        <v>138</v>
      </c>
      <c r="AI537" s="1" t="s">
        <v>138</v>
      </c>
      <c r="AJ537" s="1" t="s">
        <v>138</v>
      </c>
      <c r="AK537" s="1" t="s">
        <v>138</v>
      </c>
      <c r="AL537" s="1" t="str">
        <f t="shared" si="16"/>
        <v>|Mancanza tipologia richiesta Sovvenzione</v>
      </c>
      <c r="AM537" s="1" t="s">
        <v>2111</v>
      </c>
      <c r="AN537" s="1"/>
      <c r="AO537" s="1" t="s">
        <v>144</v>
      </c>
      <c r="AP537" s="1">
        <v>0</v>
      </c>
      <c r="AQ537" s="1">
        <v>0</v>
      </c>
      <c r="AR537" s="6">
        <v>0</v>
      </c>
      <c r="AS537" s="6"/>
      <c r="AT537" s="6">
        <f t="shared" si="17"/>
        <v>0</v>
      </c>
      <c r="AW537" t="s">
        <v>138</v>
      </c>
      <c r="AY537" t="s">
        <v>146</v>
      </c>
      <c r="AZ537" t="s">
        <v>147</v>
      </c>
      <c r="BB537" t="s">
        <v>129</v>
      </c>
      <c r="BC537" t="s">
        <v>129</v>
      </c>
      <c r="BE537" t="s">
        <v>240</v>
      </c>
      <c r="BF537">
        <v>2</v>
      </c>
      <c r="BG537">
        <v>1</v>
      </c>
      <c r="BH537" t="s">
        <v>205</v>
      </c>
      <c r="BI537">
        <v>2024</v>
      </c>
      <c r="BK537">
        <v>2024</v>
      </c>
      <c r="BL537">
        <v>1</v>
      </c>
      <c r="BM537">
        <v>3</v>
      </c>
      <c r="BN537" t="s">
        <v>170</v>
      </c>
      <c r="BO537" t="s">
        <v>151</v>
      </c>
      <c r="BP537">
        <v>93</v>
      </c>
      <c r="BQ537" t="s">
        <v>241</v>
      </c>
      <c r="BR537" t="s">
        <v>152</v>
      </c>
      <c r="BS537" t="s">
        <v>241</v>
      </c>
      <c r="BT537" t="s">
        <v>152</v>
      </c>
      <c r="BU537" t="s">
        <v>153</v>
      </c>
      <c r="BV537" t="s">
        <v>154</v>
      </c>
      <c r="BW537" t="s">
        <v>207</v>
      </c>
      <c r="BX537" t="s">
        <v>208</v>
      </c>
      <c r="BY537" t="s">
        <v>139</v>
      </c>
      <c r="BZ537" t="s">
        <v>242</v>
      </c>
      <c r="CA537">
        <v>2</v>
      </c>
      <c r="CO537">
        <v>-1</v>
      </c>
      <c r="CP537" t="s">
        <v>139</v>
      </c>
      <c r="CQ537" t="s">
        <v>138</v>
      </c>
      <c r="CS537" t="s">
        <v>226</v>
      </c>
      <c r="CT537" t="s">
        <v>211</v>
      </c>
      <c r="CU537" t="s">
        <v>339</v>
      </c>
      <c r="CV537" t="s">
        <v>338</v>
      </c>
      <c r="CW537">
        <v>3802.35</v>
      </c>
      <c r="DD537">
        <v>26306.25</v>
      </c>
      <c r="DE537">
        <v>57187.53</v>
      </c>
      <c r="DF537">
        <v>99999999</v>
      </c>
      <c r="DG537">
        <v>3802.35</v>
      </c>
      <c r="DH537">
        <v>0</v>
      </c>
      <c r="DI537">
        <v>1</v>
      </c>
      <c r="DJ537" t="s">
        <v>139</v>
      </c>
      <c r="DK537">
        <v>855</v>
      </c>
      <c r="DX537" t="s">
        <v>324</v>
      </c>
      <c r="DY537" t="s">
        <v>324</v>
      </c>
    </row>
    <row r="538" spans="1:130" x14ac:dyDescent="0.25">
      <c r="A538" s="1">
        <v>537</v>
      </c>
      <c r="B538" s="1">
        <v>245246</v>
      </c>
      <c r="C538" s="1" t="s">
        <v>5104</v>
      </c>
      <c r="D538" s="1" t="s">
        <v>1500</v>
      </c>
      <c r="E538" s="1" t="s">
        <v>5105</v>
      </c>
      <c r="F538" s="1" t="s">
        <v>5106</v>
      </c>
      <c r="G538" s="1">
        <v>922866</v>
      </c>
      <c r="H538" s="2">
        <v>37260</v>
      </c>
      <c r="I538" s="1" t="s">
        <v>170</v>
      </c>
      <c r="J538" s="1" t="s">
        <v>338</v>
      </c>
      <c r="K538" s="1" t="s">
        <v>192</v>
      </c>
      <c r="L538" s="1" t="s">
        <v>339</v>
      </c>
      <c r="M538" s="1" t="s">
        <v>192</v>
      </c>
      <c r="N538" s="1" t="s">
        <v>338</v>
      </c>
      <c r="O538" s="1"/>
      <c r="P538" s="1" t="s">
        <v>194</v>
      </c>
      <c r="Q538" s="1" t="s">
        <v>195</v>
      </c>
      <c r="R538" s="1" t="s">
        <v>5107</v>
      </c>
      <c r="S538" s="1" t="s">
        <v>5108</v>
      </c>
      <c r="T538" s="1">
        <v>52250</v>
      </c>
      <c r="U538" s="2">
        <v>45507</v>
      </c>
      <c r="V538" s="1" t="s">
        <v>5109</v>
      </c>
      <c r="W538" s="1" t="s">
        <v>138</v>
      </c>
      <c r="X538" s="1" t="s">
        <v>139</v>
      </c>
      <c r="Y538" s="1" t="s">
        <v>139</v>
      </c>
      <c r="Z538" s="1" t="s">
        <v>138</v>
      </c>
      <c r="AA538" s="1" t="s">
        <v>2037</v>
      </c>
      <c r="AB538" s="1"/>
      <c r="AC538" s="1" t="s">
        <v>138</v>
      </c>
      <c r="AD538" s="1"/>
      <c r="AE538" s="1" t="s">
        <v>138</v>
      </c>
      <c r="AF538" s="1" t="s">
        <v>1068</v>
      </c>
      <c r="AG538" s="1" t="s">
        <v>4780</v>
      </c>
      <c r="AH538" s="1" t="s">
        <v>138</v>
      </c>
      <c r="AI538" s="1" t="s">
        <v>138</v>
      </c>
      <c r="AJ538" s="1" t="s">
        <v>138</v>
      </c>
      <c r="AK538" s="1" t="s">
        <v>138</v>
      </c>
      <c r="AL538" s="1" t="str">
        <f t="shared" si="16"/>
        <v>|Istruttoria Documenti NON Conforme</v>
      </c>
      <c r="AM538" s="1" t="s">
        <v>307</v>
      </c>
      <c r="AN538" s="1"/>
      <c r="AO538" s="1" t="s">
        <v>144</v>
      </c>
      <c r="AP538" s="1">
        <v>0</v>
      </c>
      <c r="AQ538" s="1">
        <v>0</v>
      </c>
      <c r="AR538" s="6">
        <v>0</v>
      </c>
      <c r="AS538" s="6"/>
      <c r="AT538" s="6">
        <f t="shared" si="17"/>
        <v>0</v>
      </c>
      <c r="AW538" t="s">
        <v>138</v>
      </c>
      <c r="AY538" t="s">
        <v>202</v>
      </c>
      <c r="AZ538" t="s">
        <v>239</v>
      </c>
      <c r="BB538" t="s">
        <v>129</v>
      </c>
      <c r="BC538" t="s">
        <v>129</v>
      </c>
      <c r="BE538" t="s">
        <v>204</v>
      </c>
      <c r="BF538">
        <v>1</v>
      </c>
      <c r="BG538">
        <v>1</v>
      </c>
      <c r="BH538" t="s">
        <v>205</v>
      </c>
      <c r="BI538">
        <v>2024</v>
      </c>
      <c r="BK538">
        <v>2024</v>
      </c>
      <c r="BL538">
        <v>1</v>
      </c>
      <c r="BM538">
        <v>3</v>
      </c>
      <c r="BN538" t="s">
        <v>170</v>
      </c>
      <c r="BO538" t="s">
        <v>151</v>
      </c>
      <c r="BP538">
        <v>93</v>
      </c>
      <c r="BQ538" t="s">
        <v>241</v>
      </c>
      <c r="BR538" t="s">
        <v>152</v>
      </c>
      <c r="BS538" t="s">
        <v>241</v>
      </c>
      <c r="BT538" t="s">
        <v>152</v>
      </c>
      <c r="BU538" t="s">
        <v>153</v>
      </c>
      <c r="BV538" t="s">
        <v>154</v>
      </c>
      <c r="BW538" t="s">
        <v>207</v>
      </c>
      <c r="BX538" t="s">
        <v>208</v>
      </c>
      <c r="BY538" t="s">
        <v>139</v>
      </c>
      <c r="BZ538" t="s">
        <v>242</v>
      </c>
      <c r="CA538">
        <v>2</v>
      </c>
      <c r="CD538">
        <v>922866</v>
      </c>
      <c r="CE538" t="s">
        <v>241</v>
      </c>
      <c r="CF538" t="s">
        <v>158</v>
      </c>
      <c r="CG538" t="s">
        <v>159</v>
      </c>
      <c r="CH538" t="s">
        <v>159</v>
      </c>
      <c r="CI538" t="s">
        <v>160</v>
      </c>
      <c r="CK538" t="s">
        <v>138</v>
      </c>
      <c r="CL538" t="s">
        <v>5106</v>
      </c>
      <c r="CO538">
        <v>-1</v>
      </c>
      <c r="CP538" t="s">
        <v>139</v>
      </c>
      <c r="CQ538" t="s">
        <v>138</v>
      </c>
      <c r="CS538" t="s">
        <v>226</v>
      </c>
      <c r="CT538" t="s">
        <v>211</v>
      </c>
      <c r="CU538" t="s">
        <v>339</v>
      </c>
      <c r="CV538" t="s">
        <v>338</v>
      </c>
      <c r="CW538">
        <v>3802.35</v>
      </c>
      <c r="DD538">
        <v>26306.25</v>
      </c>
      <c r="DE538">
        <v>57187.53</v>
      </c>
      <c r="DF538">
        <v>99999999</v>
      </c>
      <c r="DG538">
        <v>3802.35</v>
      </c>
      <c r="DH538">
        <v>0</v>
      </c>
      <c r="DI538">
        <v>1</v>
      </c>
      <c r="DJ538" t="s">
        <v>139</v>
      </c>
      <c r="DK538">
        <v>855</v>
      </c>
      <c r="DX538" t="s">
        <v>324</v>
      </c>
      <c r="DY538" t="s">
        <v>324</v>
      </c>
    </row>
    <row r="539" spans="1:130" x14ac:dyDescent="0.25">
      <c r="A539" s="1">
        <v>538</v>
      </c>
      <c r="B539" s="1">
        <v>244623</v>
      </c>
      <c r="C539" s="1" t="s">
        <v>5110</v>
      </c>
      <c r="D539" s="1" t="s">
        <v>5111</v>
      </c>
      <c r="E539" s="1" t="s">
        <v>5112</v>
      </c>
      <c r="F539" s="1" t="s">
        <v>5113</v>
      </c>
      <c r="G539" s="1">
        <v>397612</v>
      </c>
      <c r="H539" s="2">
        <v>37049</v>
      </c>
      <c r="I539" s="1" t="s">
        <v>129</v>
      </c>
      <c r="J539" s="1" t="s">
        <v>338</v>
      </c>
      <c r="K539" s="1" t="s">
        <v>192</v>
      </c>
      <c r="L539" s="1" t="s">
        <v>339</v>
      </c>
      <c r="M539" s="1" t="s">
        <v>192</v>
      </c>
      <c r="N539" s="1" t="s">
        <v>338</v>
      </c>
      <c r="O539" s="1"/>
      <c r="P539" s="1" t="s">
        <v>194</v>
      </c>
      <c r="Q539" s="1" t="s">
        <v>195</v>
      </c>
      <c r="R539" s="1" t="s">
        <v>5114</v>
      </c>
      <c r="S539" s="1" t="s">
        <v>5115</v>
      </c>
      <c r="T539" s="1"/>
      <c r="U539" s="2">
        <v>45483</v>
      </c>
      <c r="V539" s="1" t="s">
        <v>5116</v>
      </c>
      <c r="W539" s="1" t="s">
        <v>138</v>
      </c>
      <c r="X539" s="1" t="s">
        <v>139</v>
      </c>
      <c r="Y539" s="1" t="s">
        <v>139</v>
      </c>
      <c r="Z539" s="1" t="s">
        <v>138</v>
      </c>
      <c r="AA539" s="1" t="s">
        <v>2037</v>
      </c>
      <c r="AB539" s="1"/>
      <c r="AC539" s="1" t="s">
        <v>138</v>
      </c>
      <c r="AD539" s="1"/>
      <c r="AE539" s="1" t="s">
        <v>138</v>
      </c>
      <c r="AF539" s="1" t="s">
        <v>5117</v>
      </c>
      <c r="AG539" s="1" t="s">
        <v>5118</v>
      </c>
      <c r="AH539" s="1" t="s">
        <v>138</v>
      </c>
      <c r="AI539" s="1" t="s">
        <v>138</v>
      </c>
      <c r="AJ539" s="1" t="s">
        <v>138</v>
      </c>
      <c r="AK539" s="1" t="s">
        <v>138</v>
      </c>
      <c r="AL539" s="1" t="str">
        <f t="shared" si="16"/>
        <v>|Istruttoria Documenti NON Conforme</v>
      </c>
      <c r="AM539" s="1" t="s">
        <v>307</v>
      </c>
      <c r="AN539" s="1"/>
      <c r="AO539" s="1" t="s">
        <v>144</v>
      </c>
      <c r="AP539" s="1">
        <v>0</v>
      </c>
      <c r="AQ539" s="1">
        <v>0</v>
      </c>
      <c r="AR539" s="6">
        <v>0</v>
      </c>
      <c r="AS539" s="6"/>
      <c r="AT539" s="6">
        <f t="shared" si="17"/>
        <v>0</v>
      </c>
      <c r="AW539" t="s">
        <v>138</v>
      </c>
      <c r="AY539" t="s">
        <v>202</v>
      </c>
      <c r="AZ539" t="s">
        <v>225</v>
      </c>
      <c r="BB539" t="s">
        <v>129</v>
      </c>
      <c r="BC539" t="s">
        <v>129</v>
      </c>
      <c r="BE539" t="s">
        <v>180</v>
      </c>
      <c r="BF539">
        <v>1</v>
      </c>
      <c r="BG539">
        <v>1</v>
      </c>
      <c r="BH539" t="s">
        <v>149</v>
      </c>
      <c r="BI539">
        <v>2024</v>
      </c>
      <c r="BK539">
        <v>2024</v>
      </c>
      <c r="BL539">
        <v>1</v>
      </c>
      <c r="BM539">
        <v>3</v>
      </c>
      <c r="BN539" t="s">
        <v>170</v>
      </c>
      <c r="BO539" t="s">
        <v>151</v>
      </c>
      <c r="BP539">
        <v>93</v>
      </c>
      <c r="BQ539" t="s">
        <v>355</v>
      </c>
      <c r="BR539" t="s">
        <v>152</v>
      </c>
      <c r="BS539" t="s">
        <v>355</v>
      </c>
      <c r="BT539" t="s">
        <v>152</v>
      </c>
      <c r="BU539" t="s">
        <v>153</v>
      </c>
      <c r="BV539" t="s">
        <v>154</v>
      </c>
      <c r="BW539" t="s">
        <v>207</v>
      </c>
      <c r="BX539" t="s">
        <v>208</v>
      </c>
      <c r="BY539" t="s">
        <v>139</v>
      </c>
      <c r="BZ539" t="s">
        <v>356</v>
      </c>
      <c r="CA539">
        <v>2</v>
      </c>
      <c r="CK539" t="s">
        <v>138</v>
      </c>
      <c r="CO539">
        <v>-1</v>
      </c>
      <c r="CP539" t="s">
        <v>139</v>
      </c>
      <c r="CQ539" t="s">
        <v>138</v>
      </c>
      <c r="CS539" t="s">
        <v>226</v>
      </c>
      <c r="CT539" t="s">
        <v>211</v>
      </c>
      <c r="CU539" t="s">
        <v>339</v>
      </c>
      <c r="CV539" t="s">
        <v>338</v>
      </c>
      <c r="CW539">
        <v>3802.35</v>
      </c>
      <c r="DD539">
        <v>26306.25</v>
      </c>
      <c r="DE539">
        <v>57187.53</v>
      </c>
      <c r="DF539">
        <v>99999999</v>
      </c>
      <c r="DG539">
        <v>3802.35</v>
      </c>
      <c r="DH539">
        <v>0</v>
      </c>
      <c r="DI539">
        <v>1</v>
      </c>
      <c r="DJ539" t="s">
        <v>139</v>
      </c>
      <c r="DK539">
        <v>855</v>
      </c>
      <c r="DX539" t="s">
        <v>324</v>
      </c>
      <c r="DY539" t="s">
        <v>324</v>
      </c>
    </row>
    <row r="540" spans="1:130" x14ac:dyDescent="0.25">
      <c r="A540" s="1">
        <v>539</v>
      </c>
      <c r="B540" s="1">
        <v>237902</v>
      </c>
      <c r="C540" s="1" t="s">
        <v>5119</v>
      </c>
      <c r="D540" s="1" t="s">
        <v>5120</v>
      </c>
      <c r="E540" s="1" t="s">
        <v>5121</v>
      </c>
      <c r="F540" s="1" t="s">
        <v>5122</v>
      </c>
      <c r="G540" s="1">
        <v>425498</v>
      </c>
      <c r="H540" s="2">
        <v>37005</v>
      </c>
      <c r="I540" s="1" t="s">
        <v>170</v>
      </c>
      <c r="J540" s="1" t="s">
        <v>338</v>
      </c>
      <c r="K540" s="1" t="s">
        <v>192</v>
      </c>
      <c r="L540" s="1" t="s">
        <v>339</v>
      </c>
      <c r="M540" s="1" t="s">
        <v>192</v>
      </c>
      <c r="N540" s="1" t="s">
        <v>338</v>
      </c>
      <c r="O540" s="1"/>
      <c r="P540" s="1" t="s">
        <v>194</v>
      </c>
      <c r="Q540" s="1" t="s">
        <v>195</v>
      </c>
      <c r="R540" s="1" t="s">
        <v>5123</v>
      </c>
      <c r="S540" s="1" t="s">
        <v>5124</v>
      </c>
      <c r="T540" s="1">
        <v>44150</v>
      </c>
      <c r="U540" s="2">
        <v>45490</v>
      </c>
      <c r="V540" s="1" t="s">
        <v>5125</v>
      </c>
      <c r="W540" s="1" t="s">
        <v>138</v>
      </c>
      <c r="X540" s="1" t="s">
        <v>139</v>
      </c>
      <c r="Y540" s="1" t="s">
        <v>139</v>
      </c>
      <c r="Z540" s="1" t="s">
        <v>138</v>
      </c>
      <c r="AA540" s="1" t="s">
        <v>2037</v>
      </c>
      <c r="AB540" s="1"/>
      <c r="AC540" s="1" t="s">
        <v>138</v>
      </c>
      <c r="AD540" s="1"/>
      <c r="AE540" s="1" t="s">
        <v>138</v>
      </c>
      <c r="AF540" s="1" t="s">
        <v>2110</v>
      </c>
      <c r="AG540" s="1"/>
      <c r="AH540" s="1" t="s">
        <v>138</v>
      </c>
      <c r="AI540" s="1" t="s">
        <v>138</v>
      </c>
      <c r="AJ540" s="1" t="s">
        <v>138</v>
      </c>
      <c r="AK540" s="1" t="s">
        <v>138</v>
      </c>
      <c r="AL540" s="1" t="str">
        <f t="shared" si="16"/>
        <v>|Mancanza tipologia richiesta Sovvenzione</v>
      </c>
      <c r="AM540" s="1" t="s">
        <v>2111</v>
      </c>
      <c r="AN540" s="1"/>
      <c r="AO540" s="1" t="s">
        <v>144</v>
      </c>
      <c r="AP540" s="1">
        <v>0</v>
      </c>
      <c r="AQ540" s="1">
        <v>0</v>
      </c>
      <c r="AR540" s="6">
        <v>0</v>
      </c>
      <c r="AS540" s="6"/>
      <c r="AT540" s="6">
        <f t="shared" si="17"/>
        <v>0</v>
      </c>
      <c r="AW540" t="s">
        <v>138</v>
      </c>
      <c r="AY540" t="s">
        <v>202</v>
      </c>
      <c r="AZ540" t="s">
        <v>225</v>
      </c>
      <c r="BB540" t="s">
        <v>129</v>
      </c>
      <c r="BC540" t="s">
        <v>129</v>
      </c>
      <c r="BE540" t="s">
        <v>204</v>
      </c>
      <c r="BF540">
        <v>1</v>
      </c>
      <c r="BG540">
        <v>1</v>
      </c>
      <c r="BH540" t="s">
        <v>205</v>
      </c>
      <c r="BI540">
        <v>2024</v>
      </c>
      <c r="BK540">
        <v>2024</v>
      </c>
      <c r="BL540">
        <v>1</v>
      </c>
      <c r="BM540">
        <v>3</v>
      </c>
      <c r="BN540" t="s">
        <v>170</v>
      </c>
      <c r="BO540" t="s">
        <v>151</v>
      </c>
      <c r="BP540">
        <v>93</v>
      </c>
      <c r="BQ540" t="s">
        <v>241</v>
      </c>
      <c r="BR540" t="s">
        <v>152</v>
      </c>
      <c r="BS540" t="s">
        <v>241</v>
      </c>
      <c r="BT540" t="s">
        <v>152</v>
      </c>
      <c r="BU540" t="s">
        <v>153</v>
      </c>
      <c r="BV540" t="s">
        <v>154</v>
      </c>
      <c r="BW540" t="s">
        <v>207</v>
      </c>
      <c r="BX540" t="s">
        <v>208</v>
      </c>
      <c r="BY540" t="s">
        <v>139</v>
      </c>
      <c r="BZ540" t="s">
        <v>242</v>
      </c>
      <c r="CA540">
        <v>2</v>
      </c>
      <c r="CD540">
        <v>909611</v>
      </c>
      <c r="CE540" t="s">
        <v>241</v>
      </c>
      <c r="CF540" t="s">
        <v>158</v>
      </c>
      <c r="CG540" t="s">
        <v>159</v>
      </c>
      <c r="CH540" t="s">
        <v>159</v>
      </c>
      <c r="CI540" t="s">
        <v>160</v>
      </c>
      <c r="CK540" t="s">
        <v>139</v>
      </c>
      <c r="CL540" t="s">
        <v>5122</v>
      </c>
      <c r="CO540">
        <v>-1</v>
      </c>
      <c r="CP540" t="s">
        <v>139</v>
      </c>
      <c r="CQ540" t="s">
        <v>138</v>
      </c>
      <c r="CS540" t="s">
        <v>226</v>
      </c>
      <c r="CT540" t="s">
        <v>211</v>
      </c>
      <c r="CU540" t="s">
        <v>339</v>
      </c>
      <c r="CV540" t="s">
        <v>338</v>
      </c>
      <c r="CW540">
        <v>3802.35</v>
      </c>
      <c r="DD540">
        <v>26306.25</v>
      </c>
      <c r="DE540">
        <v>57187.53</v>
      </c>
      <c r="DF540">
        <v>99999999</v>
      </c>
      <c r="DG540">
        <v>3802.35</v>
      </c>
      <c r="DH540">
        <v>0</v>
      </c>
      <c r="DI540">
        <v>1</v>
      </c>
      <c r="DJ540" t="s">
        <v>139</v>
      </c>
      <c r="DK540">
        <v>855</v>
      </c>
      <c r="DX540" t="s">
        <v>324</v>
      </c>
      <c r="DY540" t="s">
        <v>324</v>
      </c>
    </row>
    <row r="541" spans="1:130" x14ac:dyDescent="0.25">
      <c r="A541" s="1">
        <v>540</v>
      </c>
      <c r="B541" s="1">
        <v>246609</v>
      </c>
      <c r="C541" s="1" t="s">
        <v>5126</v>
      </c>
      <c r="D541" s="1" t="s">
        <v>1471</v>
      </c>
      <c r="E541" s="1" t="s">
        <v>5127</v>
      </c>
      <c r="F541" s="1" t="s">
        <v>5128</v>
      </c>
      <c r="G541" s="1"/>
      <c r="H541" s="2">
        <v>36889</v>
      </c>
      <c r="I541" s="1" t="s">
        <v>170</v>
      </c>
      <c r="J541" s="1" t="s">
        <v>338</v>
      </c>
      <c r="K541" s="1" t="s">
        <v>192</v>
      </c>
      <c r="L541" s="1" t="s">
        <v>339</v>
      </c>
      <c r="M541" s="1" t="s">
        <v>192</v>
      </c>
      <c r="N541" s="1" t="s">
        <v>338</v>
      </c>
      <c r="O541" s="1"/>
      <c r="P541" s="1" t="s">
        <v>194</v>
      </c>
      <c r="Q541" s="1" t="s">
        <v>195</v>
      </c>
      <c r="R541" s="1" t="s">
        <v>372</v>
      </c>
      <c r="S541" s="1" t="s">
        <v>5129</v>
      </c>
      <c r="T541" s="1">
        <v>75530</v>
      </c>
      <c r="U541" s="2">
        <v>45645</v>
      </c>
      <c r="V541" s="1" t="s">
        <v>5130</v>
      </c>
      <c r="W541" s="1" t="s">
        <v>138</v>
      </c>
      <c r="X541" s="1" t="s">
        <v>139</v>
      </c>
      <c r="Y541" s="1" t="s">
        <v>139</v>
      </c>
      <c r="Z541" s="1" t="s">
        <v>138</v>
      </c>
      <c r="AA541" s="1" t="s">
        <v>2037</v>
      </c>
      <c r="AB541" s="1"/>
      <c r="AC541" s="1" t="s">
        <v>138</v>
      </c>
      <c r="AD541" s="1"/>
      <c r="AE541" s="1" t="s">
        <v>138</v>
      </c>
      <c r="AF541" s="1" t="s">
        <v>882</v>
      </c>
      <c r="AG541" s="1" t="s">
        <v>883</v>
      </c>
      <c r="AH541" s="1" t="s">
        <v>138</v>
      </c>
      <c r="AI541" s="1" t="s">
        <v>138</v>
      </c>
      <c r="AJ541" s="1" t="s">
        <v>138</v>
      </c>
      <c r="AK541" s="1" t="s">
        <v>138</v>
      </c>
      <c r="AL541" s="1" t="str">
        <f t="shared" si="16"/>
        <v>Non si ravvisa la gravità dell'evento</v>
      </c>
      <c r="AM541" s="1"/>
      <c r="AN541" s="1" t="s">
        <v>179</v>
      </c>
      <c r="AO541" s="1" t="s">
        <v>144</v>
      </c>
      <c r="AP541" s="1">
        <v>0</v>
      </c>
      <c r="AQ541" s="1">
        <v>0</v>
      </c>
      <c r="AR541" s="6">
        <v>0</v>
      </c>
      <c r="AS541" s="6"/>
      <c r="AT541" s="6">
        <f t="shared" si="17"/>
        <v>0</v>
      </c>
      <c r="AV541" t="s">
        <v>6782</v>
      </c>
      <c r="AW541" t="s">
        <v>138</v>
      </c>
      <c r="AY541" t="s">
        <v>202</v>
      </c>
      <c r="AZ541" t="s">
        <v>239</v>
      </c>
      <c r="BB541" t="s">
        <v>129</v>
      </c>
      <c r="BC541" t="s">
        <v>129</v>
      </c>
      <c r="BE541" t="s">
        <v>240</v>
      </c>
      <c r="BF541">
        <v>2</v>
      </c>
      <c r="BG541">
        <v>1</v>
      </c>
      <c r="BH541" t="s">
        <v>205</v>
      </c>
      <c r="BI541">
        <v>2024</v>
      </c>
      <c r="BK541">
        <v>2024</v>
      </c>
      <c r="BL541">
        <v>1</v>
      </c>
      <c r="BM541">
        <v>3</v>
      </c>
      <c r="BN541" t="s">
        <v>170</v>
      </c>
      <c r="BO541" t="s">
        <v>151</v>
      </c>
      <c r="BP541">
        <v>93</v>
      </c>
      <c r="BQ541" t="s">
        <v>355</v>
      </c>
      <c r="BR541" t="s">
        <v>152</v>
      </c>
      <c r="BS541" t="s">
        <v>355</v>
      </c>
      <c r="BT541" t="s">
        <v>152</v>
      </c>
      <c r="BU541" t="s">
        <v>153</v>
      </c>
      <c r="BV541" t="s">
        <v>154</v>
      </c>
      <c r="BW541" t="s">
        <v>207</v>
      </c>
      <c r="BX541" t="s">
        <v>208</v>
      </c>
      <c r="BY541" t="s">
        <v>139</v>
      </c>
      <c r="BZ541" t="s">
        <v>356</v>
      </c>
      <c r="CA541">
        <v>2</v>
      </c>
      <c r="CD541">
        <v>933866</v>
      </c>
      <c r="CE541" t="s">
        <v>355</v>
      </c>
      <c r="CF541" t="s">
        <v>158</v>
      </c>
      <c r="CG541" t="s">
        <v>159</v>
      </c>
      <c r="CH541" t="s">
        <v>159</v>
      </c>
      <c r="CI541" t="s">
        <v>160</v>
      </c>
      <c r="CK541" t="s">
        <v>139</v>
      </c>
      <c r="CL541" t="s">
        <v>5128</v>
      </c>
      <c r="CM541" t="s">
        <v>1381</v>
      </c>
      <c r="CO541">
        <v>-1</v>
      </c>
      <c r="CP541" t="s">
        <v>139</v>
      </c>
      <c r="CQ541" t="s">
        <v>138</v>
      </c>
      <c r="CS541" t="s">
        <v>226</v>
      </c>
      <c r="CT541" t="s">
        <v>211</v>
      </c>
      <c r="CU541" t="s">
        <v>339</v>
      </c>
      <c r="CV541" t="s">
        <v>338</v>
      </c>
      <c r="CW541">
        <v>3802.35</v>
      </c>
      <c r="DD541">
        <v>26306.25</v>
      </c>
      <c r="DE541">
        <v>57187.53</v>
      </c>
      <c r="DF541">
        <v>99999999</v>
      </c>
      <c r="DG541">
        <v>3802.35</v>
      </c>
      <c r="DH541">
        <v>0</v>
      </c>
      <c r="DI541">
        <v>1</v>
      </c>
      <c r="DJ541" t="s">
        <v>139</v>
      </c>
      <c r="DK541">
        <v>855</v>
      </c>
      <c r="DO541" t="s">
        <v>164</v>
      </c>
      <c r="DP541" t="s">
        <v>5131</v>
      </c>
      <c r="DQ541">
        <v>0</v>
      </c>
      <c r="DR541">
        <v>0</v>
      </c>
      <c r="DS541">
        <v>0</v>
      </c>
      <c r="DT541">
        <v>1</v>
      </c>
      <c r="DU541">
        <v>0</v>
      </c>
      <c r="DV541">
        <v>0</v>
      </c>
      <c r="DX541" t="s">
        <v>138</v>
      </c>
      <c r="DY541" t="s">
        <v>139</v>
      </c>
      <c r="DZ541" t="s">
        <v>228</v>
      </c>
    </row>
    <row r="542" spans="1:130" x14ac:dyDescent="0.25">
      <c r="A542" s="1">
        <v>541</v>
      </c>
      <c r="B542" s="1">
        <v>246361</v>
      </c>
      <c r="C542" s="1" t="s">
        <v>5132</v>
      </c>
      <c r="D542" s="1" t="s">
        <v>5133</v>
      </c>
      <c r="E542" s="1" t="s">
        <v>5134</v>
      </c>
      <c r="F542" s="1" t="s">
        <v>5135</v>
      </c>
      <c r="G542" s="1" t="s">
        <v>5136</v>
      </c>
      <c r="H542" s="2">
        <v>36794</v>
      </c>
      <c r="I542" s="1" t="s">
        <v>170</v>
      </c>
      <c r="J542" s="1" t="s">
        <v>338</v>
      </c>
      <c r="K542" s="1" t="s">
        <v>192</v>
      </c>
      <c r="L542" s="1" t="s">
        <v>339</v>
      </c>
      <c r="M542" s="1" t="s">
        <v>192</v>
      </c>
      <c r="N542" s="1" t="s">
        <v>338</v>
      </c>
      <c r="O542" s="1"/>
      <c r="P542" s="1" t="s">
        <v>194</v>
      </c>
      <c r="Q542" s="1" t="s">
        <v>195</v>
      </c>
      <c r="R542" s="1" t="s">
        <v>372</v>
      </c>
      <c r="S542" s="1" t="s">
        <v>5137</v>
      </c>
      <c r="T542" s="1">
        <v>75850</v>
      </c>
      <c r="U542" s="2">
        <v>45526</v>
      </c>
      <c r="V542" s="1" t="s">
        <v>5138</v>
      </c>
      <c r="W542" s="1" t="s">
        <v>138</v>
      </c>
      <c r="X542" s="1" t="s">
        <v>139</v>
      </c>
      <c r="Y542" s="1" t="s">
        <v>139</v>
      </c>
      <c r="Z542" s="1" t="s">
        <v>138</v>
      </c>
      <c r="AA542" s="1" t="s">
        <v>2037</v>
      </c>
      <c r="AB542" s="1"/>
      <c r="AC542" s="1" t="s">
        <v>138</v>
      </c>
      <c r="AD542" s="1"/>
      <c r="AE542" s="1" t="s">
        <v>138</v>
      </c>
      <c r="AF542" s="1" t="s">
        <v>5139</v>
      </c>
      <c r="AG542" s="1" t="s">
        <v>5140</v>
      </c>
      <c r="AH542" s="1" t="s">
        <v>138</v>
      </c>
      <c r="AI542" s="1" t="s">
        <v>138</v>
      </c>
      <c r="AJ542" s="1" t="s">
        <v>138</v>
      </c>
      <c r="AK542" s="1" t="s">
        <v>138</v>
      </c>
      <c r="AL542" s="1" t="str">
        <f t="shared" si="16"/>
        <v>Non si ravvisa la gravità dell'evento</v>
      </c>
      <c r="AM542" s="1"/>
      <c r="AN542" s="1" t="s">
        <v>179</v>
      </c>
      <c r="AO542" s="1" t="s">
        <v>144</v>
      </c>
      <c r="AP542" s="1">
        <v>0</v>
      </c>
      <c r="AQ542" s="1">
        <v>0</v>
      </c>
      <c r="AR542" s="6">
        <v>0</v>
      </c>
      <c r="AS542" s="6"/>
      <c r="AT542" s="6">
        <f t="shared" si="17"/>
        <v>0</v>
      </c>
      <c r="AV542" t="s">
        <v>6782</v>
      </c>
      <c r="AW542" t="s">
        <v>138</v>
      </c>
      <c r="AY542" t="s">
        <v>146</v>
      </c>
      <c r="AZ542" t="s">
        <v>470</v>
      </c>
      <c r="BB542" t="s">
        <v>129</v>
      </c>
      <c r="BC542" t="s">
        <v>129</v>
      </c>
      <c r="BE542" t="s">
        <v>204</v>
      </c>
      <c r="BF542">
        <v>1</v>
      </c>
      <c r="BG542">
        <v>1</v>
      </c>
      <c r="BH542" t="s">
        <v>205</v>
      </c>
      <c r="BI542">
        <v>2024</v>
      </c>
      <c r="BK542">
        <v>2024</v>
      </c>
      <c r="BL542">
        <v>1</v>
      </c>
      <c r="BM542">
        <v>3</v>
      </c>
      <c r="BN542" t="s">
        <v>170</v>
      </c>
      <c r="BO542" t="s">
        <v>151</v>
      </c>
      <c r="BP542">
        <v>93</v>
      </c>
      <c r="BQ542" t="s">
        <v>1438</v>
      </c>
      <c r="BR542" t="s">
        <v>152</v>
      </c>
      <c r="BS542" t="s">
        <v>241</v>
      </c>
      <c r="BT542" t="s">
        <v>152</v>
      </c>
      <c r="BU542" t="s">
        <v>150</v>
      </c>
      <c r="BV542" t="s">
        <v>154</v>
      </c>
      <c r="BW542" t="s">
        <v>207</v>
      </c>
      <c r="BX542" t="s">
        <v>208</v>
      </c>
      <c r="BY542" t="s">
        <v>139</v>
      </c>
      <c r="BZ542" t="s">
        <v>242</v>
      </c>
      <c r="CA542">
        <v>2</v>
      </c>
      <c r="CD542">
        <v>925431</v>
      </c>
      <c r="CE542" t="s">
        <v>241</v>
      </c>
      <c r="CF542" t="s">
        <v>158</v>
      </c>
      <c r="CG542" t="s">
        <v>159</v>
      </c>
      <c r="CH542" t="s">
        <v>159</v>
      </c>
      <c r="CI542" t="s">
        <v>160</v>
      </c>
      <c r="CK542" t="s">
        <v>139</v>
      </c>
      <c r="CL542" t="s">
        <v>5135</v>
      </c>
      <c r="CM542" t="s">
        <v>1381</v>
      </c>
      <c r="CO542">
        <v>-1</v>
      </c>
      <c r="CP542" t="s">
        <v>139</v>
      </c>
      <c r="CQ542" t="s">
        <v>138</v>
      </c>
      <c r="CS542" t="s">
        <v>226</v>
      </c>
      <c r="CT542" t="s">
        <v>211</v>
      </c>
      <c r="CU542" t="s">
        <v>339</v>
      </c>
      <c r="CV542" t="s">
        <v>338</v>
      </c>
      <c r="CW542">
        <v>3802.35</v>
      </c>
      <c r="DD542">
        <v>26306.25</v>
      </c>
      <c r="DE542">
        <v>57187.53</v>
      </c>
      <c r="DF542">
        <v>99999999</v>
      </c>
      <c r="DG542">
        <v>3802.35</v>
      </c>
      <c r="DH542">
        <v>0</v>
      </c>
      <c r="DI542">
        <v>1</v>
      </c>
      <c r="DJ542" t="s">
        <v>139</v>
      </c>
      <c r="DK542">
        <v>855</v>
      </c>
      <c r="DO542" t="s">
        <v>164</v>
      </c>
      <c r="DP542" t="s">
        <v>5141</v>
      </c>
      <c r="DQ542">
        <v>0</v>
      </c>
      <c r="DR542">
        <v>0</v>
      </c>
      <c r="DS542">
        <v>0</v>
      </c>
      <c r="DT542">
        <v>1</v>
      </c>
      <c r="DU542">
        <v>0</v>
      </c>
      <c r="DV542">
        <v>0</v>
      </c>
      <c r="DX542" t="s">
        <v>138</v>
      </c>
      <c r="DY542" t="s">
        <v>139</v>
      </c>
      <c r="DZ542" t="s">
        <v>228</v>
      </c>
    </row>
    <row r="543" spans="1:130" x14ac:dyDescent="0.25">
      <c r="A543" s="1">
        <v>542</v>
      </c>
      <c r="B543" s="1">
        <v>238189</v>
      </c>
      <c r="C543" s="1" t="s">
        <v>2914</v>
      </c>
      <c r="D543" s="1" t="s">
        <v>5142</v>
      </c>
      <c r="E543" s="1" t="s">
        <v>5143</v>
      </c>
      <c r="F543" s="1" t="s">
        <v>5144</v>
      </c>
      <c r="G543" s="1">
        <v>908290</v>
      </c>
      <c r="H543" s="2">
        <v>36661</v>
      </c>
      <c r="I543" s="1" t="s">
        <v>129</v>
      </c>
      <c r="J543" s="1" t="s">
        <v>338</v>
      </c>
      <c r="K543" s="1" t="s">
        <v>192</v>
      </c>
      <c r="L543" s="1" t="s">
        <v>339</v>
      </c>
      <c r="M543" s="1" t="s">
        <v>192</v>
      </c>
      <c r="N543" s="1" t="s">
        <v>338</v>
      </c>
      <c r="O543" s="1"/>
      <c r="P543" s="1" t="s">
        <v>194</v>
      </c>
      <c r="Q543" s="1" t="s">
        <v>195</v>
      </c>
      <c r="R543" s="1" t="s">
        <v>5145</v>
      </c>
      <c r="S543" s="1" t="s">
        <v>5146</v>
      </c>
      <c r="T543" s="1">
        <v>50700</v>
      </c>
      <c r="U543" s="2">
        <v>45483</v>
      </c>
      <c r="V543" s="1" t="s">
        <v>5147</v>
      </c>
      <c r="W543" s="1" t="s">
        <v>138</v>
      </c>
      <c r="X543" s="1" t="s">
        <v>139</v>
      </c>
      <c r="Y543" s="1" t="s">
        <v>139</v>
      </c>
      <c r="Z543" s="1" t="s">
        <v>138</v>
      </c>
      <c r="AA543" s="1" t="s">
        <v>2037</v>
      </c>
      <c r="AB543" s="1"/>
      <c r="AC543" s="1" t="s">
        <v>138</v>
      </c>
      <c r="AD543" s="1"/>
      <c r="AE543" s="1" t="s">
        <v>138</v>
      </c>
      <c r="AF543" s="1" t="s">
        <v>2110</v>
      </c>
      <c r="AG543" s="1"/>
      <c r="AH543" s="1" t="s">
        <v>138</v>
      </c>
      <c r="AI543" s="1" t="s">
        <v>138</v>
      </c>
      <c r="AJ543" s="1" t="s">
        <v>138</v>
      </c>
      <c r="AK543" s="1" t="s">
        <v>138</v>
      </c>
      <c r="AL543" s="1" t="str">
        <f t="shared" si="16"/>
        <v>|Mancanza tipologia richiesta Sovvenzione</v>
      </c>
      <c r="AM543" s="1" t="s">
        <v>2111</v>
      </c>
      <c r="AN543" s="1"/>
      <c r="AO543" s="1" t="s">
        <v>144</v>
      </c>
      <c r="AP543" s="1">
        <v>0</v>
      </c>
      <c r="AQ543" s="1">
        <v>0</v>
      </c>
      <c r="AR543" s="6">
        <v>0</v>
      </c>
      <c r="AS543" s="6"/>
      <c r="AT543" s="6">
        <f t="shared" si="17"/>
        <v>0</v>
      </c>
      <c r="AW543" t="s">
        <v>138</v>
      </c>
      <c r="AY543" t="s">
        <v>202</v>
      </c>
      <c r="AZ543" t="s">
        <v>239</v>
      </c>
      <c r="BB543" t="s">
        <v>129</v>
      </c>
      <c r="BC543" t="s">
        <v>129</v>
      </c>
      <c r="BE543" t="s">
        <v>204</v>
      </c>
      <c r="BF543">
        <v>1</v>
      </c>
      <c r="BG543">
        <v>1</v>
      </c>
      <c r="BH543" t="s">
        <v>205</v>
      </c>
      <c r="BI543">
        <v>2024</v>
      </c>
      <c r="BK543">
        <v>2024</v>
      </c>
      <c r="BL543">
        <v>1</v>
      </c>
      <c r="BM543">
        <v>3</v>
      </c>
      <c r="BN543" t="s">
        <v>170</v>
      </c>
      <c r="BO543" t="s">
        <v>151</v>
      </c>
      <c r="BP543">
        <v>93</v>
      </c>
      <c r="BQ543" t="s">
        <v>241</v>
      </c>
      <c r="BR543" t="s">
        <v>152</v>
      </c>
      <c r="BS543" t="s">
        <v>241</v>
      </c>
      <c r="BT543" t="s">
        <v>152</v>
      </c>
      <c r="BU543" t="s">
        <v>153</v>
      </c>
      <c r="BV543" t="s">
        <v>154</v>
      </c>
      <c r="BW543" t="s">
        <v>207</v>
      </c>
      <c r="BX543" t="s">
        <v>208</v>
      </c>
      <c r="BY543" t="s">
        <v>139</v>
      </c>
      <c r="BZ543" t="s">
        <v>242</v>
      </c>
      <c r="CA543">
        <v>2</v>
      </c>
      <c r="CD543">
        <v>908290</v>
      </c>
      <c r="CE543" t="s">
        <v>241</v>
      </c>
      <c r="CF543" t="s">
        <v>158</v>
      </c>
      <c r="CG543" t="s">
        <v>159</v>
      </c>
      <c r="CH543" t="s">
        <v>159</v>
      </c>
      <c r="CI543" t="s">
        <v>160</v>
      </c>
      <c r="CK543" t="s">
        <v>139</v>
      </c>
      <c r="CL543" t="s">
        <v>5144</v>
      </c>
      <c r="CO543">
        <v>-1</v>
      </c>
      <c r="CP543" t="s">
        <v>139</v>
      </c>
      <c r="CQ543" t="s">
        <v>138</v>
      </c>
      <c r="CS543" t="s">
        <v>226</v>
      </c>
      <c r="CT543" t="s">
        <v>211</v>
      </c>
      <c r="CU543" t="s">
        <v>339</v>
      </c>
      <c r="CV543" t="s">
        <v>338</v>
      </c>
      <c r="CW543">
        <v>3802.35</v>
      </c>
      <c r="DD543">
        <v>26306.25</v>
      </c>
      <c r="DE543">
        <v>57187.53</v>
      </c>
      <c r="DF543">
        <v>99999999</v>
      </c>
      <c r="DG543">
        <v>3802.35</v>
      </c>
      <c r="DH543">
        <v>0</v>
      </c>
      <c r="DI543">
        <v>1</v>
      </c>
      <c r="DJ543" t="s">
        <v>139</v>
      </c>
      <c r="DK543">
        <v>855</v>
      </c>
      <c r="DX543" t="s">
        <v>324</v>
      </c>
      <c r="DY543" t="s">
        <v>324</v>
      </c>
    </row>
    <row r="544" spans="1:130" x14ac:dyDescent="0.25">
      <c r="A544" s="1">
        <v>543</v>
      </c>
      <c r="B544" s="1">
        <v>245640</v>
      </c>
      <c r="C544" s="1" t="s">
        <v>5148</v>
      </c>
      <c r="D544" s="1" t="s">
        <v>1511</v>
      </c>
      <c r="E544" s="1" t="s">
        <v>5149</v>
      </c>
      <c r="F544" s="1" t="s">
        <v>5150</v>
      </c>
      <c r="G544" s="1">
        <v>370740</v>
      </c>
      <c r="H544" s="2">
        <v>36268</v>
      </c>
      <c r="I544" s="1" t="s">
        <v>170</v>
      </c>
      <c r="J544" s="1" t="s">
        <v>338</v>
      </c>
      <c r="K544" s="1" t="s">
        <v>192</v>
      </c>
      <c r="L544" s="1" t="s">
        <v>339</v>
      </c>
      <c r="M544" s="1" t="s">
        <v>192</v>
      </c>
      <c r="N544" s="1" t="s">
        <v>338</v>
      </c>
      <c r="O544" s="1"/>
      <c r="P544" s="1" t="s">
        <v>194</v>
      </c>
      <c r="Q544" s="1" t="s">
        <v>195</v>
      </c>
      <c r="R544" s="1" t="s">
        <v>5151</v>
      </c>
      <c r="S544" s="1" t="s">
        <v>5152</v>
      </c>
      <c r="T544" s="1">
        <v>23000</v>
      </c>
      <c r="U544" s="2">
        <v>45642</v>
      </c>
      <c r="V544" s="1" t="s">
        <v>5153</v>
      </c>
      <c r="W544" s="1" t="s">
        <v>138</v>
      </c>
      <c r="X544" s="1" t="s">
        <v>139</v>
      </c>
      <c r="Y544" s="1" t="s">
        <v>139</v>
      </c>
      <c r="Z544" s="1" t="s">
        <v>138</v>
      </c>
      <c r="AA544" s="1" t="s">
        <v>2037</v>
      </c>
      <c r="AB544" s="1"/>
      <c r="AC544" s="1" t="s">
        <v>138</v>
      </c>
      <c r="AD544" s="1"/>
      <c r="AE544" s="1" t="s">
        <v>138</v>
      </c>
      <c r="AF544" s="1" t="s">
        <v>4969</v>
      </c>
      <c r="AG544" s="1" t="s">
        <v>4970</v>
      </c>
      <c r="AH544" s="1" t="s">
        <v>138</v>
      </c>
      <c r="AI544" s="1" t="s">
        <v>138</v>
      </c>
      <c r="AJ544" s="1" t="s">
        <v>138</v>
      </c>
      <c r="AK544" s="1" t="s">
        <v>138</v>
      </c>
      <c r="AL544" s="1" t="str">
        <f t="shared" si="16"/>
        <v>|Istruttoria Documenti NON Conforme</v>
      </c>
      <c r="AM544" s="1" t="s">
        <v>307</v>
      </c>
      <c r="AN544" s="1"/>
      <c r="AO544" s="1" t="s">
        <v>144</v>
      </c>
      <c r="AP544" s="1">
        <v>0</v>
      </c>
      <c r="AQ544" s="1">
        <v>0</v>
      </c>
      <c r="AR544" s="6">
        <v>0</v>
      </c>
      <c r="AS544" s="6"/>
      <c r="AT544" s="6">
        <f t="shared" si="17"/>
        <v>0</v>
      </c>
      <c r="AW544" t="s">
        <v>138</v>
      </c>
      <c r="AY544" t="s">
        <v>5154</v>
      </c>
      <c r="BB544" t="s">
        <v>139</v>
      </c>
      <c r="BC544" t="s">
        <v>139</v>
      </c>
      <c r="BE544" t="s">
        <v>204</v>
      </c>
      <c r="BF544">
        <v>1</v>
      </c>
      <c r="BG544">
        <v>1</v>
      </c>
      <c r="BH544" t="s">
        <v>205</v>
      </c>
      <c r="BI544">
        <v>2024</v>
      </c>
      <c r="BK544">
        <v>2024</v>
      </c>
      <c r="BL544">
        <v>1</v>
      </c>
      <c r="BM544">
        <v>3</v>
      </c>
      <c r="BN544" t="s">
        <v>170</v>
      </c>
      <c r="BO544" t="s">
        <v>151</v>
      </c>
      <c r="BP544">
        <v>93</v>
      </c>
      <c r="BQ544" t="s">
        <v>241</v>
      </c>
      <c r="BR544" t="s">
        <v>152</v>
      </c>
      <c r="BS544" t="s">
        <v>241</v>
      </c>
      <c r="BT544" t="s">
        <v>152</v>
      </c>
      <c r="BU544" t="s">
        <v>153</v>
      </c>
      <c r="BV544" t="s">
        <v>154</v>
      </c>
      <c r="BW544" t="s">
        <v>207</v>
      </c>
      <c r="BX544" t="s">
        <v>208</v>
      </c>
      <c r="BY544" t="s">
        <v>139</v>
      </c>
      <c r="BZ544" t="s">
        <v>242</v>
      </c>
      <c r="CA544">
        <v>2</v>
      </c>
      <c r="CK544" t="s">
        <v>138</v>
      </c>
      <c r="CO544">
        <v>-1</v>
      </c>
      <c r="CP544" t="s">
        <v>139</v>
      </c>
      <c r="CQ544" t="s">
        <v>138</v>
      </c>
      <c r="CS544" t="s">
        <v>226</v>
      </c>
      <c r="CT544" t="s">
        <v>211</v>
      </c>
      <c r="CU544" t="s">
        <v>339</v>
      </c>
      <c r="CV544" t="s">
        <v>338</v>
      </c>
      <c r="CW544">
        <v>3802.35</v>
      </c>
      <c r="DD544">
        <v>26306.25</v>
      </c>
      <c r="DE544">
        <v>57187.53</v>
      </c>
      <c r="DF544">
        <v>99999999</v>
      </c>
      <c r="DG544">
        <v>3802.35</v>
      </c>
      <c r="DH544">
        <v>0</v>
      </c>
      <c r="DI544">
        <v>1</v>
      </c>
      <c r="DJ544" t="s">
        <v>139</v>
      </c>
      <c r="DK544">
        <v>855</v>
      </c>
      <c r="DX544" t="s">
        <v>324</v>
      </c>
      <c r="DY544" t="s">
        <v>324</v>
      </c>
    </row>
    <row r="545" spans="1:130" x14ac:dyDescent="0.25">
      <c r="A545" s="1">
        <v>544</v>
      </c>
      <c r="B545" s="1">
        <v>245383</v>
      </c>
      <c r="C545" s="1" t="s">
        <v>5155</v>
      </c>
      <c r="D545" s="1" t="s">
        <v>5156</v>
      </c>
      <c r="E545" s="1" t="s">
        <v>5157</v>
      </c>
      <c r="F545" s="1" t="s">
        <v>5158</v>
      </c>
      <c r="G545" s="1">
        <v>922816</v>
      </c>
      <c r="H545" s="2">
        <v>36201</v>
      </c>
      <c r="I545" s="1" t="s">
        <v>170</v>
      </c>
      <c r="J545" s="1" t="s">
        <v>5159</v>
      </c>
      <c r="K545" s="1" t="s">
        <v>192</v>
      </c>
      <c r="L545" s="1" t="s">
        <v>339</v>
      </c>
      <c r="M545" s="1" t="s">
        <v>192</v>
      </c>
      <c r="N545" s="1" t="s">
        <v>338</v>
      </c>
      <c r="O545" s="1"/>
      <c r="P545" s="1" t="s">
        <v>194</v>
      </c>
      <c r="Q545" s="1" t="s">
        <v>195</v>
      </c>
      <c r="R545" s="1" t="s">
        <v>1608</v>
      </c>
      <c r="S545" s="1" t="s">
        <v>5160</v>
      </c>
      <c r="T545" s="1">
        <v>25210</v>
      </c>
      <c r="U545" s="2">
        <v>45505</v>
      </c>
      <c r="V545" s="1" t="s">
        <v>5161</v>
      </c>
      <c r="W545" s="1" t="s">
        <v>138</v>
      </c>
      <c r="X545" s="1" t="s">
        <v>139</v>
      </c>
      <c r="Y545" s="1" t="s">
        <v>139</v>
      </c>
      <c r="Z545" s="1" t="s">
        <v>138</v>
      </c>
      <c r="AA545" s="1" t="s">
        <v>2037</v>
      </c>
      <c r="AB545" s="1"/>
      <c r="AC545" s="1" t="s">
        <v>138</v>
      </c>
      <c r="AD545" s="1"/>
      <c r="AE545" s="1" t="s">
        <v>138</v>
      </c>
      <c r="AF545" s="1" t="s">
        <v>5162</v>
      </c>
      <c r="AG545" s="1" t="s">
        <v>5163</v>
      </c>
      <c r="AH545" s="1" t="s">
        <v>138</v>
      </c>
      <c r="AI545" s="1" t="s">
        <v>138</v>
      </c>
      <c r="AJ545" s="1" t="s">
        <v>138</v>
      </c>
      <c r="AK545" s="1" t="s">
        <v>138</v>
      </c>
      <c r="AL545" s="1" t="str">
        <f t="shared" si="16"/>
        <v>|Rinuncia al beneficio richiesto</v>
      </c>
      <c r="AM545" s="1" t="s">
        <v>5164</v>
      </c>
      <c r="AN545" s="1"/>
      <c r="AO545" s="1" t="s">
        <v>144</v>
      </c>
      <c r="AP545" s="1">
        <v>0</v>
      </c>
      <c r="AQ545" s="1">
        <v>0</v>
      </c>
      <c r="AR545" s="6">
        <v>0</v>
      </c>
      <c r="AS545" s="6"/>
      <c r="AT545" s="6">
        <f t="shared" si="17"/>
        <v>0</v>
      </c>
      <c r="AW545" t="s">
        <v>138</v>
      </c>
      <c r="AY545" t="s">
        <v>202</v>
      </c>
      <c r="AZ545" t="s">
        <v>239</v>
      </c>
      <c r="BB545" t="s">
        <v>129</v>
      </c>
      <c r="BC545" t="s">
        <v>129</v>
      </c>
      <c r="BE545" t="s">
        <v>204</v>
      </c>
      <c r="BF545">
        <v>1</v>
      </c>
      <c r="BG545">
        <v>1</v>
      </c>
      <c r="BH545" t="s">
        <v>205</v>
      </c>
      <c r="BI545">
        <v>2024</v>
      </c>
      <c r="BK545">
        <v>2024</v>
      </c>
      <c r="BL545">
        <v>1</v>
      </c>
      <c r="BM545">
        <v>3</v>
      </c>
      <c r="BN545" t="s">
        <v>170</v>
      </c>
      <c r="BO545" t="s">
        <v>151</v>
      </c>
      <c r="BP545">
        <v>93</v>
      </c>
      <c r="BQ545" t="s">
        <v>241</v>
      </c>
      <c r="BR545" t="s">
        <v>152</v>
      </c>
      <c r="BS545" t="s">
        <v>241</v>
      </c>
      <c r="BT545" t="s">
        <v>152</v>
      </c>
      <c r="BU545" t="s">
        <v>153</v>
      </c>
      <c r="BV545" t="s">
        <v>154</v>
      </c>
      <c r="BW545" t="s">
        <v>207</v>
      </c>
      <c r="BX545" t="s">
        <v>208</v>
      </c>
      <c r="BY545" t="s">
        <v>139</v>
      </c>
      <c r="BZ545" t="s">
        <v>242</v>
      </c>
      <c r="CA545">
        <v>2</v>
      </c>
      <c r="CD545">
        <v>922816</v>
      </c>
      <c r="CE545" t="s">
        <v>241</v>
      </c>
      <c r="CF545" t="s">
        <v>158</v>
      </c>
      <c r="CG545" t="s">
        <v>159</v>
      </c>
      <c r="CH545" t="s">
        <v>159</v>
      </c>
      <c r="CI545" t="s">
        <v>160</v>
      </c>
      <c r="CK545" t="s">
        <v>138</v>
      </c>
      <c r="CL545" t="s">
        <v>5158</v>
      </c>
      <c r="CO545">
        <v>-1</v>
      </c>
      <c r="CP545" t="s">
        <v>139</v>
      </c>
      <c r="CQ545" t="s">
        <v>138</v>
      </c>
      <c r="CS545" t="s">
        <v>226</v>
      </c>
      <c r="CT545" t="s">
        <v>211</v>
      </c>
      <c r="CU545" t="s">
        <v>339</v>
      </c>
      <c r="CV545" t="s">
        <v>338</v>
      </c>
      <c r="CW545">
        <v>3802.35</v>
      </c>
      <c r="DD545">
        <v>26306.25</v>
      </c>
      <c r="DE545">
        <v>57187.53</v>
      </c>
      <c r="DF545">
        <v>99999999</v>
      </c>
      <c r="DG545">
        <v>3802.35</v>
      </c>
      <c r="DH545">
        <v>0</v>
      </c>
      <c r="DI545">
        <v>1</v>
      </c>
      <c r="DJ545" t="s">
        <v>139</v>
      </c>
      <c r="DK545">
        <v>855</v>
      </c>
      <c r="DX545" t="s">
        <v>324</v>
      </c>
      <c r="DY545" t="s">
        <v>324</v>
      </c>
    </row>
    <row r="546" spans="1:130" x14ac:dyDescent="0.25">
      <c r="A546" s="1">
        <v>545</v>
      </c>
      <c r="B546" s="1">
        <v>244731</v>
      </c>
      <c r="C546" s="1" t="s">
        <v>1455</v>
      </c>
      <c r="D546" s="1" t="s">
        <v>5165</v>
      </c>
      <c r="E546" s="1" t="s">
        <v>5166</v>
      </c>
      <c r="F546" s="1" t="s">
        <v>5167</v>
      </c>
      <c r="G546" s="1">
        <v>53817</v>
      </c>
      <c r="H546" s="2">
        <v>35927</v>
      </c>
      <c r="I546" s="1" t="s">
        <v>129</v>
      </c>
      <c r="J546" s="1" t="s">
        <v>338</v>
      </c>
      <c r="K546" s="1" t="s">
        <v>192</v>
      </c>
      <c r="L546" s="1" t="s">
        <v>339</v>
      </c>
      <c r="M546" s="1" t="s">
        <v>192</v>
      </c>
      <c r="N546" s="1" t="s">
        <v>338</v>
      </c>
      <c r="O546" s="1"/>
      <c r="P546" s="1" t="s">
        <v>194</v>
      </c>
      <c r="Q546" s="1" t="s">
        <v>195</v>
      </c>
      <c r="R546" s="1" t="s">
        <v>5168</v>
      </c>
      <c r="S546" s="1" t="s">
        <v>5169</v>
      </c>
      <c r="T546" s="1">
        <v>56020</v>
      </c>
      <c r="U546" s="2">
        <v>45484</v>
      </c>
      <c r="V546" s="1" t="s">
        <v>5170</v>
      </c>
      <c r="W546" s="1" t="s">
        <v>138</v>
      </c>
      <c r="X546" s="1" t="s">
        <v>139</v>
      </c>
      <c r="Y546" s="1" t="s">
        <v>139</v>
      </c>
      <c r="Z546" s="1" t="s">
        <v>138</v>
      </c>
      <c r="AA546" s="1" t="s">
        <v>2037</v>
      </c>
      <c r="AB546" s="1"/>
      <c r="AC546" s="1" t="s">
        <v>138</v>
      </c>
      <c r="AD546" s="1"/>
      <c r="AE546" s="1" t="s">
        <v>138</v>
      </c>
      <c r="AF546" s="1" t="s">
        <v>4175</v>
      </c>
      <c r="AG546" s="1" t="s">
        <v>2565</v>
      </c>
      <c r="AH546" s="1" t="s">
        <v>138</v>
      </c>
      <c r="AI546" s="1" t="s">
        <v>138</v>
      </c>
      <c r="AJ546" s="1" t="s">
        <v>138</v>
      </c>
      <c r="AK546" s="1" t="s">
        <v>138</v>
      </c>
      <c r="AL546" s="1" t="str">
        <f t="shared" si="16"/>
        <v>|Istruttoria Documenti NON Conforme|Documentazione merito non conforme al bando di concorso</v>
      </c>
      <c r="AM546" s="1" t="s">
        <v>4792</v>
      </c>
      <c r="AN546" s="1"/>
      <c r="AO546" s="1" t="s">
        <v>144</v>
      </c>
      <c r="AP546" s="1">
        <v>0</v>
      </c>
      <c r="AQ546" s="1">
        <v>0</v>
      </c>
      <c r="AR546" s="6">
        <v>0</v>
      </c>
      <c r="AS546" s="6"/>
      <c r="AT546" s="6">
        <f t="shared" si="17"/>
        <v>0</v>
      </c>
      <c r="AW546" t="s">
        <v>138</v>
      </c>
      <c r="AY546" t="s">
        <v>146</v>
      </c>
      <c r="AZ546" t="s">
        <v>147</v>
      </c>
      <c r="BB546" t="s">
        <v>129</v>
      </c>
      <c r="BC546" t="s">
        <v>129</v>
      </c>
      <c r="BE546" t="s">
        <v>240</v>
      </c>
      <c r="BF546">
        <v>2</v>
      </c>
      <c r="BG546">
        <v>1</v>
      </c>
      <c r="BH546" t="s">
        <v>205</v>
      </c>
      <c r="BI546">
        <v>2024</v>
      </c>
      <c r="BK546">
        <v>2024</v>
      </c>
      <c r="BL546">
        <v>1</v>
      </c>
      <c r="BM546">
        <v>3</v>
      </c>
      <c r="BN546" t="s">
        <v>170</v>
      </c>
      <c r="BO546" t="s">
        <v>151</v>
      </c>
      <c r="BP546">
        <v>93</v>
      </c>
      <c r="BQ546" t="s">
        <v>5171</v>
      </c>
      <c r="BR546" t="s">
        <v>152</v>
      </c>
      <c r="BS546" t="s">
        <v>5171</v>
      </c>
      <c r="BT546" t="s">
        <v>152</v>
      </c>
      <c r="BU546" t="s">
        <v>153</v>
      </c>
      <c r="BV546" t="s">
        <v>154</v>
      </c>
      <c r="BW546" t="s">
        <v>207</v>
      </c>
      <c r="BX546" t="s">
        <v>208</v>
      </c>
      <c r="BY546" t="s">
        <v>139</v>
      </c>
      <c r="BZ546" t="s">
        <v>1308</v>
      </c>
      <c r="CA546">
        <v>2</v>
      </c>
      <c r="CO546">
        <v>-1</v>
      </c>
      <c r="CP546" t="s">
        <v>139</v>
      </c>
      <c r="CQ546" t="s">
        <v>138</v>
      </c>
      <c r="CS546" t="s">
        <v>226</v>
      </c>
      <c r="CT546" t="s">
        <v>211</v>
      </c>
      <c r="CU546" t="s">
        <v>339</v>
      </c>
      <c r="CV546" t="s">
        <v>338</v>
      </c>
      <c r="CW546">
        <v>3802.35</v>
      </c>
      <c r="DD546">
        <v>26306.25</v>
      </c>
      <c r="DE546">
        <v>57187.53</v>
      </c>
      <c r="DF546">
        <v>99999999</v>
      </c>
      <c r="DG546">
        <v>3802.35</v>
      </c>
      <c r="DH546">
        <v>0</v>
      </c>
      <c r="DI546">
        <v>1</v>
      </c>
      <c r="DJ546" t="s">
        <v>139</v>
      </c>
      <c r="DK546">
        <v>855</v>
      </c>
      <c r="DX546" t="s">
        <v>324</v>
      </c>
      <c r="DY546" t="s">
        <v>324</v>
      </c>
    </row>
    <row r="547" spans="1:130" x14ac:dyDescent="0.25">
      <c r="A547" s="1">
        <v>546</v>
      </c>
      <c r="B547" s="1">
        <v>244458</v>
      </c>
      <c r="C547" s="1" t="s">
        <v>5172</v>
      </c>
      <c r="D547" s="1" t="s">
        <v>5173</v>
      </c>
      <c r="E547" s="1" t="s">
        <v>5174</v>
      </c>
      <c r="F547" s="1" t="s">
        <v>5175</v>
      </c>
      <c r="G547" s="1">
        <v>921388</v>
      </c>
      <c r="H547" s="2">
        <v>35864</v>
      </c>
      <c r="I547" s="1" t="s">
        <v>170</v>
      </c>
      <c r="J547" s="1" t="s">
        <v>338</v>
      </c>
      <c r="K547" s="1" t="s">
        <v>192</v>
      </c>
      <c r="L547" s="1" t="s">
        <v>339</v>
      </c>
      <c r="M547" s="1" t="s">
        <v>192</v>
      </c>
      <c r="N547" s="1" t="s">
        <v>338</v>
      </c>
      <c r="O547" s="1"/>
      <c r="P547" s="1" t="s">
        <v>194</v>
      </c>
      <c r="Q547" s="1" t="s">
        <v>195</v>
      </c>
      <c r="R547" s="1" t="s">
        <v>1584</v>
      </c>
      <c r="S547" s="1" t="s">
        <v>5176</v>
      </c>
      <c r="T547" s="1">
        <v>24100</v>
      </c>
      <c r="U547" s="2">
        <v>45509</v>
      </c>
      <c r="V547" s="1" t="s">
        <v>5177</v>
      </c>
      <c r="W547" s="1" t="s">
        <v>138</v>
      </c>
      <c r="X547" s="1" t="s">
        <v>139</v>
      </c>
      <c r="Y547" s="1" t="s">
        <v>138</v>
      </c>
      <c r="Z547" s="1" t="s">
        <v>138</v>
      </c>
      <c r="AA547" s="1" t="s">
        <v>2037</v>
      </c>
      <c r="AB547" s="1"/>
      <c r="AC547" s="1" t="s">
        <v>138</v>
      </c>
      <c r="AD547" s="1"/>
      <c r="AE547" s="1" t="s">
        <v>138</v>
      </c>
      <c r="AF547" s="1" t="s">
        <v>3372</v>
      </c>
      <c r="AG547" s="1" t="s">
        <v>5178</v>
      </c>
      <c r="AH547" s="1" t="s">
        <v>138</v>
      </c>
      <c r="AI547" s="1" t="s">
        <v>138</v>
      </c>
      <c r="AJ547" s="1" t="s">
        <v>138</v>
      </c>
      <c r="AK547" s="1" t="s">
        <v>138</v>
      </c>
      <c r="AL547" s="1" t="str">
        <f t="shared" si="16"/>
        <v>|Istruttoria Documenti NON Conforme</v>
      </c>
      <c r="AM547" s="1" t="s">
        <v>307</v>
      </c>
      <c r="AN547" s="1"/>
      <c r="AO547" s="1" t="s">
        <v>144</v>
      </c>
      <c r="AP547" s="1">
        <v>0</v>
      </c>
      <c r="AQ547" s="1">
        <v>0</v>
      </c>
      <c r="AR547" s="6">
        <v>0</v>
      </c>
      <c r="AS547" s="6"/>
      <c r="AT547" s="6">
        <f t="shared" si="17"/>
        <v>0</v>
      </c>
      <c r="AW547" t="s">
        <v>138</v>
      </c>
      <c r="AY547" t="s">
        <v>202</v>
      </c>
      <c r="AZ547" t="s">
        <v>239</v>
      </c>
      <c r="BB547" t="s">
        <v>129</v>
      </c>
      <c r="BC547" t="s">
        <v>129</v>
      </c>
      <c r="BE547" t="s">
        <v>240</v>
      </c>
      <c r="BF547">
        <v>2</v>
      </c>
      <c r="BG547">
        <v>2</v>
      </c>
      <c r="BH547" t="s">
        <v>205</v>
      </c>
      <c r="BI547">
        <v>2023</v>
      </c>
      <c r="BK547">
        <v>2023</v>
      </c>
      <c r="BL547">
        <v>2</v>
      </c>
      <c r="BM547">
        <v>3</v>
      </c>
      <c r="BN547" t="s">
        <v>150</v>
      </c>
      <c r="BO547" t="s">
        <v>151</v>
      </c>
      <c r="BP547">
        <v>93</v>
      </c>
      <c r="BQ547" t="s">
        <v>1422</v>
      </c>
      <c r="BR547" t="s">
        <v>152</v>
      </c>
      <c r="BS547" t="s">
        <v>1542</v>
      </c>
      <c r="BT547" t="s">
        <v>5179</v>
      </c>
      <c r="BU547" t="s">
        <v>153</v>
      </c>
      <c r="BV547" t="s">
        <v>154</v>
      </c>
      <c r="BW547" t="s">
        <v>1422</v>
      </c>
      <c r="BX547" t="s">
        <v>1425</v>
      </c>
      <c r="BY547" t="s">
        <v>138</v>
      </c>
      <c r="BZ547" t="s">
        <v>1422</v>
      </c>
      <c r="CA547">
        <v>3</v>
      </c>
      <c r="CC547" t="s">
        <v>138</v>
      </c>
      <c r="CD547">
        <v>921388</v>
      </c>
      <c r="CE547" t="s">
        <v>1542</v>
      </c>
      <c r="CF547" t="s">
        <v>1544</v>
      </c>
      <c r="CG547" t="s">
        <v>5179</v>
      </c>
      <c r="CH547" t="s">
        <v>5179</v>
      </c>
      <c r="CI547" t="s">
        <v>160</v>
      </c>
      <c r="CK547" t="s">
        <v>139</v>
      </c>
      <c r="CL547" t="s">
        <v>5175</v>
      </c>
      <c r="CN547" t="s">
        <v>5180</v>
      </c>
      <c r="CO547">
        <v>-1</v>
      </c>
      <c r="CP547" t="s">
        <v>138</v>
      </c>
      <c r="CQ547" t="s">
        <v>138</v>
      </c>
      <c r="CR547" t="s">
        <v>1427</v>
      </c>
      <c r="CS547" t="s">
        <v>226</v>
      </c>
      <c r="CT547" t="s">
        <v>211</v>
      </c>
      <c r="CU547" t="s">
        <v>339</v>
      </c>
      <c r="CV547" t="s">
        <v>338</v>
      </c>
      <c r="CW547">
        <v>3802.35</v>
      </c>
      <c r="DD547">
        <v>26306.25</v>
      </c>
      <c r="DE547">
        <v>57187.53</v>
      </c>
      <c r="DF547">
        <v>99999999</v>
      </c>
      <c r="DG547">
        <v>3802.35</v>
      </c>
      <c r="DH547">
        <v>0</v>
      </c>
      <c r="DI547">
        <v>1</v>
      </c>
      <c r="DJ547" t="s">
        <v>139</v>
      </c>
      <c r="DK547">
        <v>855</v>
      </c>
      <c r="DO547" t="s">
        <v>164</v>
      </c>
      <c r="DP547" t="s">
        <v>5181</v>
      </c>
      <c r="DQ547">
        <v>0</v>
      </c>
      <c r="DR547">
        <v>0</v>
      </c>
      <c r="DS547">
        <v>0</v>
      </c>
      <c r="DT547">
        <v>1</v>
      </c>
      <c r="DU547">
        <v>0</v>
      </c>
      <c r="DV547">
        <v>0</v>
      </c>
      <c r="DX547" t="s">
        <v>138</v>
      </c>
      <c r="DY547" t="s">
        <v>139</v>
      </c>
      <c r="DZ547" t="s">
        <v>228</v>
      </c>
    </row>
    <row r="548" spans="1:130" x14ac:dyDescent="0.25">
      <c r="A548" s="1">
        <v>547</v>
      </c>
      <c r="B548" s="1">
        <v>245938</v>
      </c>
      <c r="C548" s="1" t="s">
        <v>5182</v>
      </c>
      <c r="D548" s="1" t="s">
        <v>5183</v>
      </c>
      <c r="E548" s="1" t="s">
        <v>5184</v>
      </c>
      <c r="F548" s="1" t="s">
        <v>5185</v>
      </c>
      <c r="G548" s="1"/>
      <c r="H548" s="2">
        <v>35796</v>
      </c>
      <c r="I548" s="1" t="s">
        <v>170</v>
      </c>
      <c r="J548" s="1" t="s">
        <v>338</v>
      </c>
      <c r="K548" s="1" t="s">
        <v>192</v>
      </c>
      <c r="L548" s="1" t="s">
        <v>339</v>
      </c>
      <c r="M548" s="1" t="s">
        <v>192</v>
      </c>
      <c r="N548" s="1" t="s">
        <v>338</v>
      </c>
      <c r="O548" s="1"/>
      <c r="P548" s="1" t="s">
        <v>194</v>
      </c>
      <c r="Q548" s="1" t="s">
        <v>195</v>
      </c>
      <c r="R548" s="1" t="s">
        <v>5186</v>
      </c>
      <c r="S548" s="1" t="s">
        <v>5187</v>
      </c>
      <c r="T548" s="1">
        <v>36070</v>
      </c>
      <c r="U548" s="2">
        <v>45517</v>
      </c>
      <c r="V548" s="1" t="s">
        <v>5188</v>
      </c>
      <c r="W548" s="1" t="s">
        <v>138</v>
      </c>
      <c r="X548" s="1" t="s">
        <v>139</v>
      </c>
      <c r="Y548" s="1" t="s">
        <v>139</v>
      </c>
      <c r="Z548" s="1" t="s">
        <v>138</v>
      </c>
      <c r="AA548" s="1" t="s">
        <v>2037</v>
      </c>
      <c r="AB548" s="1"/>
      <c r="AC548" s="1" t="s">
        <v>138</v>
      </c>
      <c r="AD548" s="1"/>
      <c r="AE548" s="1" t="s">
        <v>138</v>
      </c>
      <c r="AF548" s="1" t="s">
        <v>1624</v>
      </c>
      <c r="AG548" s="1" t="s">
        <v>5189</v>
      </c>
      <c r="AH548" s="1" t="s">
        <v>138</v>
      </c>
      <c r="AI548" s="1" t="s">
        <v>138</v>
      </c>
      <c r="AJ548" s="1" t="s">
        <v>138</v>
      </c>
      <c r="AK548" s="1" t="s">
        <v>138</v>
      </c>
      <c r="AL548" s="1" t="str">
        <f t="shared" si="16"/>
        <v>|Istruttoria Documenti NON Conforme|Documentazione merito non conforme al bando di concorso</v>
      </c>
      <c r="AM548" s="1" t="s">
        <v>4792</v>
      </c>
      <c r="AN548" s="1"/>
      <c r="AO548" s="1" t="s">
        <v>144</v>
      </c>
      <c r="AP548" s="1">
        <v>0</v>
      </c>
      <c r="AQ548" s="1">
        <v>0</v>
      </c>
      <c r="AR548" s="6">
        <v>0</v>
      </c>
      <c r="AS548" s="6"/>
      <c r="AT548" s="6">
        <f t="shared" si="17"/>
        <v>0</v>
      </c>
      <c r="AW548" t="s">
        <v>138</v>
      </c>
      <c r="AY548" t="s">
        <v>202</v>
      </c>
      <c r="AZ548" t="s">
        <v>225</v>
      </c>
      <c r="BB548" t="s">
        <v>129</v>
      </c>
      <c r="BC548" t="s">
        <v>129</v>
      </c>
      <c r="BE548" t="s">
        <v>240</v>
      </c>
      <c r="BF548">
        <v>2</v>
      </c>
      <c r="BG548">
        <v>1</v>
      </c>
      <c r="BH548" t="s">
        <v>205</v>
      </c>
      <c r="BI548">
        <v>2024</v>
      </c>
      <c r="BK548">
        <v>2024</v>
      </c>
      <c r="BL548">
        <v>1</v>
      </c>
      <c r="BM548">
        <v>3</v>
      </c>
      <c r="BN548" t="s">
        <v>170</v>
      </c>
      <c r="BO548" t="s">
        <v>151</v>
      </c>
      <c r="BP548">
        <v>93</v>
      </c>
      <c r="BQ548" t="s">
        <v>355</v>
      </c>
      <c r="BR548" t="s">
        <v>152</v>
      </c>
      <c r="BS548" t="s">
        <v>355</v>
      </c>
      <c r="BT548" t="s">
        <v>152</v>
      </c>
      <c r="BU548" t="s">
        <v>153</v>
      </c>
      <c r="BV548" t="s">
        <v>154</v>
      </c>
      <c r="BW548" t="s">
        <v>207</v>
      </c>
      <c r="BX548" t="s">
        <v>208</v>
      </c>
      <c r="BY548" t="s">
        <v>139</v>
      </c>
      <c r="BZ548" t="s">
        <v>356</v>
      </c>
      <c r="CA548">
        <v>2</v>
      </c>
      <c r="CK548" t="s">
        <v>138</v>
      </c>
      <c r="CO548">
        <v>-1</v>
      </c>
      <c r="CP548" t="s">
        <v>139</v>
      </c>
      <c r="CQ548" t="s">
        <v>138</v>
      </c>
      <c r="CS548" t="s">
        <v>226</v>
      </c>
      <c r="CT548" t="s">
        <v>211</v>
      </c>
      <c r="CU548" t="s">
        <v>339</v>
      </c>
      <c r="CV548" t="s">
        <v>338</v>
      </c>
      <c r="CW548">
        <v>3802.35</v>
      </c>
      <c r="DD548">
        <v>26306.25</v>
      </c>
      <c r="DE548">
        <v>57187.53</v>
      </c>
      <c r="DF548">
        <v>99999999</v>
      </c>
      <c r="DG548">
        <v>3802.35</v>
      </c>
      <c r="DH548">
        <v>0</v>
      </c>
      <c r="DI548">
        <v>1</v>
      </c>
      <c r="DJ548" t="s">
        <v>139</v>
      </c>
      <c r="DK548">
        <v>855</v>
      </c>
      <c r="DX548" t="s">
        <v>324</v>
      </c>
      <c r="DY548" t="s">
        <v>324</v>
      </c>
    </row>
    <row r="549" spans="1:130" x14ac:dyDescent="0.25">
      <c r="A549" s="1">
        <v>548</v>
      </c>
      <c r="B549" s="1">
        <v>244919</v>
      </c>
      <c r="C549" s="1" t="s">
        <v>1471</v>
      </c>
      <c r="D549" s="1" t="s">
        <v>5190</v>
      </c>
      <c r="E549" s="1" t="s">
        <v>5191</v>
      </c>
      <c r="F549" s="1" t="s">
        <v>5192</v>
      </c>
      <c r="G549" s="1">
        <v>415802</v>
      </c>
      <c r="H549" s="2">
        <v>35733</v>
      </c>
      <c r="I549" s="1" t="s">
        <v>170</v>
      </c>
      <c r="J549" s="1" t="s">
        <v>338</v>
      </c>
      <c r="K549" s="1" t="s">
        <v>192</v>
      </c>
      <c r="L549" s="1" t="s">
        <v>339</v>
      </c>
      <c r="M549" s="1" t="s">
        <v>192</v>
      </c>
      <c r="N549" s="1" t="s">
        <v>338</v>
      </c>
      <c r="O549" s="1"/>
      <c r="P549" s="1" t="s">
        <v>194</v>
      </c>
      <c r="Q549" s="1" t="s">
        <v>195</v>
      </c>
      <c r="R549" s="1" t="s">
        <v>362</v>
      </c>
      <c r="S549" s="1" t="s">
        <v>5193</v>
      </c>
      <c r="T549" s="1">
        <v>54000</v>
      </c>
      <c r="U549" s="2">
        <v>45485</v>
      </c>
      <c r="V549" s="1" t="s">
        <v>5194</v>
      </c>
      <c r="W549" s="1" t="s">
        <v>138</v>
      </c>
      <c r="X549" s="1" t="s">
        <v>139</v>
      </c>
      <c r="Y549" s="1" t="s">
        <v>139</v>
      </c>
      <c r="Z549" s="1" t="s">
        <v>138</v>
      </c>
      <c r="AA549" s="1" t="s">
        <v>2037</v>
      </c>
      <c r="AB549" s="1"/>
      <c r="AC549" s="1" t="s">
        <v>138</v>
      </c>
      <c r="AD549" s="1"/>
      <c r="AE549" s="1" t="s">
        <v>138</v>
      </c>
      <c r="AF549" s="1" t="s">
        <v>5195</v>
      </c>
      <c r="AG549" s="1" t="s">
        <v>1554</v>
      </c>
      <c r="AH549" s="1" t="s">
        <v>138</v>
      </c>
      <c r="AI549" s="1" t="s">
        <v>138</v>
      </c>
      <c r="AJ549" s="1" t="s">
        <v>138</v>
      </c>
      <c r="AK549" s="1" t="s">
        <v>138</v>
      </c>
      <c r="AL549" s="1" t="str">
        <f t="shared" si="16"/>
        <v>Evento precedente il periodo indicato nel bando</v>
      </c>
      <c r="AM549" s="1"/>
      <c r="AN549" s="1"/>
      <c r="AO549" s="1" t="s">
        <v>144</v>
      </c>
      <c r="AP549" s="1">
        <v>0</v>
      </c>
      <c r="AQ549" s="1">
        <v>0</v>
      </c>
      <c r="AR549" s="6">
        <v>0</v>
      </c>
      <c r="AS549" s="6"/>
      <c r="AT549" s="6">
        <f t="shared" si="17"/>
        <v>0</v>
      </c>
      <c r="AV549" t="s">
        <v>3252</v>
      </c>
      <c r="AW549" t="s">
        <v>138</v>
      </c>
      <c r="AY549" t="s">
        <v>202</v>
      </c>
      <c r="AZ549" t="s">
        <v>239</v>
      </c>
      <c r="BB549" t="s">
        <v>129</v>
      </c>
      <c r="BC549" t="s">
        <v>129</v>
      </c>
      <c r="BE549" t="s">
        <v>204</v>
      </c>
      <c r="BF549">
        <v>1</v>
      </c>
      <c r="BG549">
        <v>1</v>
      </c>
      <c r="BH549" t="s">
        <v>205</v>
      </c>
      <c r="BI549">
        <v>2024</v>
      </c>
      <c r="BK549">
        <v>2024</v>
      </c>
      <c r="BL549">
        <v>1</v>
      </c>
      <c r="BM549">
        <v>3</v>
      </c>
      <c r="BN549" t="s">
        <v>170</v>
      </c>
      <c r="BO549" t="s">
        <v>151</v>
      </c>
      <c r="BP549">
        <v>93</v>
      </c>
      <c r="BQ549" t="s">
        <v>241</v>
      </c>
      <c r="BR549" t="s">
        <v>152</v>
      </c>
      <c r="BS549" t="s">
        <v>241</v>
      </c>
      <c r="BT549" t="s">
        <v>152</v>
      </c>
      <c r="BU549" t="s">
        <v>153</v>
      </c>
      <c r="BV549" t="s">
        <v>154</v>
      </c>
      <c r="BW549" t="s">
        <v>207</v>
      </c>
      <c r="BX549" t="s">
        <v>208</v>
      </c>
      <c r="BY549" t="s">
        <v>139</v>
      </c>
      <c r="BZ549" t="s">
        <v>242</v>
      </c>
      <c r="CA549">
        <v>2</v>
      </c>
      <c r="CD549">
        <v>922683</v>
      </c>
      <c r="CE549" t="s">
        <v>241</v>
      </c>
      <c r="CF549" t="s">
        <v>158</v>
      </c>
      <c r="CG549" t="s">
        <v>159</v>
      </c>
      <c r="CH549" t="s">
        <v>159</v>
      </c>
      <c r="CI549" t="s">
        <v>160</v>
      </c>
      <c r="CK549" t="s">
        <v>139</v>
      </c>
      <c r="CL549" t="s">
        <v>5192</v>
      </c>
      <c r="CM549" t="s">
        <v>1381</v>
      </c>
      <c r="CO549">
        <v>-1</v>
      </c>
      <c r="CP549" t="s">
        <v>139</v>
      </c>
      <c r="CQ549" t="s">
        <v>138</v>
      </c>
      <c r="CS549" t="s">
        <v>226</v>
      </c>
      <c r="CT549" t="s">
        <v>211</v>
      </c>
      <c r="CU549" t="s">
        <v>339</v>
      </c>
      <c r="CV549" t="s">
        <v>338</v>
      </c>
      <c r="CW549">
        <v>3802.35</v>
      </c>
      <c r="DD549">
        <v>26306.25</v>
      </c>
      <c r="DE549">
        <v>57187.53</v>
      </c>
      <c r="DF549">
        <v>99999999</v>
      </c>
      <c r="DG549">
        <v>3802.35</v>
      </c>
      <c r="DH549">
        <v>0</v>
      </c>
      <c r="DI549">
        <v>1</v>
      </c>
      <c r="DJ549" t="s">
        <v>139</v>
      </c>
      <c r="DK549">
        <v>855</v>
      </c>
      <c r="DX549" t="s">
        <v>324</v>
      </c>
      <c r="DY549" t="s">
        <v>324</v>
      </c>
    </row>
    <row r="550" spans="1:130" x14ac:dyDescent="0.25">
      <c r="A550" s="1">
        <v>549</v>
      </c>
      <c r="B550" s="1">
        <v>244921</v>
      </c>
      <c r="C550" s="1" t="s">
        <v>1440</v>
      </c>
      <c r="D550" s="1" t="s">
        <v>1471</v>
      </c>
      <c r="E550" s="1" t="s">
        <v>5196</v>
      </c>
      <c r="F550" s="1" t="s">
        <v>5197</v>
      </c>
      <c r="G550" s="1">
        <v>922705</v>
      </c>
      <c r="H550" s="2">
        <v>35548</v>
      </c>
      <c r="I550" s="1" t="s">
        <v>170</v>
      </c>
      <c r="J550" s="1" t="s">
        <v>338</v>
      </c>
      <c r="K550" s="1" t="s">
        <v>192</v>
      </c>
      <c r="L550" s="1" t="s">
        <v>339</v>
      </c>
      <c r="M550" s="1" t="s">
        <v>192</v>
      </c>
      <c r="N550" s="1" t="s">
        <v>338</v>
      </c>
      <c r="O550" s="1"/>
      <c r="P550" s="1" t="s">
        <v>194</v>
      </c>
      <c r="Q550" s="1" t="s">
        <v>195</v>
      </c>
      <c r="R550" s="1" t="s">
        <v>5198</v>
      </c>
      <c r="S550" s="1" t="s">
        <v>5199</v>
      </c>
      <c r="T550" s="1">
        <v>62050</v>
      </c>
      <c r="U550" s="2">
        <v>45484</v>
      </c>
      <c r="V550" s="1" t="s">
        <v>5200</v>
      </c>
      <c r="W550" s="1" t="s">
        <v>138</v>
      </c>
      <c r="X550" s="1" t="s">
        <v>139</v>
      </c>
      <c r="Y550" s="1" t="s">
        <v>139</v>
      </c>
      <c r="Z550" s="1" t="s">
        <v>138</v>
      </c>
      <c r="AA550" s="1" t="s">
        <v>2037</v>
      </c>
      <c r="AB550" s="1"/>
      <c r="AC550" s="1" t="s">
        <v>138</v>
      </c>
      <c r="AD550" s="1"/>
      <c r="AE550" s="1" t="s">
        <v>138</v>
      </c>
      <c r="AF550" s="1" t="s">
        <v>3459</v>
      </c>
      <c r="AG550" s="1" t="s">
        <v>3294</v>
      </c>
      <c r="AH550" s="1" t="s">
        <v>138</v>
      </c>
      <c r="AI550" s="1" t="s">
        <v>138</v>
      </c>
      <c r="AJ550" s="1" t="s">
        <v>138</v>
      </c>
      <c r="AK550" s="1" t="s">
        <v>138</v>
      </c>
      <c r="AL550" s="1" t="str">
        <f t="shared" si="16"/>
        <v>|Istruttoria Documenti NON Conforme</v>
      </c>
      <c r="AM550" s="1" t="s">
        <v>307</v>
      </c>
      <c r="AN550" s="1"/>
      <c r="AO550" s="1" t="s">
        <v>144</v>
      </c>
      <c r="AP550" s="1">
        <v>0</v>
      </c>
      <c r="AQ550" s="1">
        <v>0</v>
      </c>
      <c r="AR550" s="6">
        <v>0</v>
      </c>
      <c r="AS550" s="6"/>
      <c r="AT550" s="6">
        <f t="shared" si="17"/>
        <v>0</v>
      </c>
      <c r="AW550" t="s">
        <v>138</v>
      </c>
      <c r="AY550" t="s">
        <v>146</v>
      </c>
      <c r="AZ550" t="s">
        <v>147</v>
      </c>
      <c r="BB550" t="s">
        <v>129</v>
      </c>
      <c r="BC550" t="s">
        <v>129</v>
      </c>
      <c r="BE550" t="s">
        <v>180</v>
      </c>
      <c r="BF550">
        <v>1</v>
      </c>
      <c r="BG550">
        <v>1</v>
      </c>
      <c r="BH550" t="s">
        <v>149</v>
      </c>
      <c r="BI550">
        <v>2024</v>
      </c>
      <c r="BK550">
        <v>2024</v>
      </c>
      <c r="BL550">
        <v>1</v>
      </c>
      <c r="BM550">
        <v>3</v>
      </c>
      <c r="BN550" t="s">
        <v>170</v>
      </c>
      <c r="BO550" t="s">
        <v>151</v>
      </c>
      <c r="BP550">
        <v>93</v>
      </c>
      <c r="BQ550" t="s">
        <v>206</v>
      </c>
      <c r="BR550" t="s">
        <v>152</v>
      </c>
      <c r="BS550" t="s">
        <v>206</v>
      </c>
      <c r="BT550" t="s">
        <v>152</v>
      </c>
      <c r="BU550" t="s">
        <v>153</v>
      </c>
      <c r="BV550" t="s">
        <v>154</v>
      </c>
      <c r="BW550" t="s">
        <v>207</v>
      </c>
      <c r="BX550" t="s">
        <v>208</v>
      </c>
      <c r="BY550" t="s">
        <v>139</v>
      </c>
      <c r="BZ550" t="s">
        <v>209</v>
      </c>
      <c r="CA550">
        <v>2</v>
      </c>
      <c r="CD550">
        <v>922705</v>
      </c>
      <c r="CE550" t="s">
        <v>206</v>
      </c>
      <c r="CF550" t="s">
        <v>158</v>
      </c>
      <c r="CG550" t="s">
        <v>159</v>
      </c>
      <c r="CH550" t="s">
        <v>159</v>
      </c>
      <c r="CI550" t="s">
        <v>160</v>
      </c>
      <c r="CK550" t="s">
        <v>138</v>
      </c>
      <c r="CL550" t="s">
        <v>5197</v>
      </c>
      <c r="CO550">
        <v>-1</v>
      </c>
      <c r="CP550" t="s">
        <v>139</v>
      </c>
      <c r="CQ550" t="s">
        <v>138</v>
      </c>
      <c r="CS550" t="s">
        <v>226</v>
      </c>
      <c r="CT550" t="s">
        <v>211</v>
      </c>
      <c r="CU550" t="s">
        <v>339</v>
      </c>
      <c r="CV550" t="s">
        <v>338</v>
      </c>
      <c r="CW550">
        <v>3802.35</v>
      </c>
      <c r="DD550">
        <v>26306.25</v>
      </c>
      <c r="DE550">
        <v>57187.53</v>
      </c>
      <c r="DF550">
        <v>99999999</v>
      </c>
      <c r="DG550">
        <v>3802.35</v>
      </c>
      <c r="DH550">
        <v>0</v>
      </c>
      <c r="DI550">
        <v>1</v>
      </c>
      <c r="DJ550" t="s">
        <v>139</v>
      </c>
      <c r="DK550">
        <v>855</v>
      </c>
      <c r="DX550" t="s">
        <v>324</v>
      </c>
      <c r="DY550" t="s">
        <v>324</v>
      </c>
    </row>
    <row r="551" spans="1:130" x14ac:dyDescent="0.25">
      <c r="A551" s="1">
        <v>550</v>
      </c>
      <c r="B551" s="1">
        <v>237805</v>
      </c>
      <c r="C551" s="1" t="s">
        <v>746</v>
      </c>
      <c r="D551" s="1" t="s">
        <v>5201</v>
      </c>
      <c r="E551" s="1" t="s">
        <v>5202</v>
      </c>
      <c r="F551" s="1" t="s">
        <v>5203</v>
      </c>
      <c r="G551" s="1">
        <v>908317</v>
      </c>
      <c r="H551" s="2">
        <v>35546</v>
      </c>
      <c r="I551" s="1" t="s">
        <v>129</v>
      </c>
      <c r="J551" s="1" t="s">
        <v>338</v>
      </c>
      <c r="K551" s="1" t="s">
        <v>192</v>
      </c>
      <c r="L551" s="1" t="s">
        <v>339</v>
      </c>
      <c r="M551" s="1" t="s">
        <v>192</v>
      </c>
      <c r="N551" s="1" t="s">
        <v>338</v>
      </c>
      <c r="O551" s="1"/>
      <c r="P551" s="1" t="s">
        <v>194</v>
      </c>
      <c r="Q551" s="1" t="s">
        <v>195</v>
      </c>
      <c r="R551" s="1" t="s">
        <v>5204</v>
      </c>
      <c r="S551" s="1" t="s">
        <v>5205</v>
      </c>
      <c r="T551" s="1">
        <v>60600</v>
      </c>
      <c r="U551" s="2">
        <v>45707</v>
      </c>
      <c r="V551" s="1" t="s">
        <v>5206</v>
      </c>
      <c r="W551" s="1" t="s">
        <v>138</v>
      </c>
      <c r="X551" s="1" t="s">
        <v>139</v>
      </c>
      <c r="Y551" s="1" t="s">
        <v>139</v>
      </c>
      <c r="Z551" s="1" t="s">
        <v>138</v>
      </c>
      <c r="AA551" s="1" t="s">
        <v>2037</v>
      </c>
      <c r="AB551" s="1"/>
      <c r="AC551" s="1" t="s">
        <v>138</v>
      </c>
      <c r="AD551" s="1"/>
      <c r="AE551" s="1" t="s">
        <v>138</v>
      </c>
      <c r="AF551" s="1" t="s">
        <v>5207</v>
      </c>
      <c r="AG551" s="1" t="s">
        <v>5208</v>
      </c>
      <c r="AH551" s="1" t="s">
        <v>138</v>
      </c>
      <c r="AI551" s="1" t="s">
        <v>138</v>
      </c>
      <c r="AJ551" s="1" t="s">
        <v>138</v>
      </c>
      <c r="AK551" s="1" t="s">
        <v>138</v>
      </c>
      <c r="AL551" s="1" t="str">
        <f t="shared" si="16"/>
        <v>Non si ravvisa la gravità dell'evento</v>
      </c>
      <c r="AM551" s="1"/>
      <c r="AN551" s="1"/>
      <c r="AO551" s="1" t="s">
        <v>144</v>
      </c>
      <c r="AP551" s="1">
        <v>0</v>
      </c>
      <c r="AQ551" s="1">
        <v>0</v>
      </c>
      <c r="AR551" s="6">
        <v>0</v>
      </c>
      <c r="AS551" s="6"/>
      <c r="AT551" s="6">
        <f t="shared" si="17"/>
        <v>0</v>
      </c>
      <c r="AV551" t="s">
        <v>6782</v>
      </c>
      <c r="AW551" t="s">
        <v>138</v>
      </c>
      <c r="AY551" t="s">
        <v>146</v>
      </c>
      <c r="AZ551" t="s">
        <v>642</v>
      </c>
      <c r="BB551" t="s">
        <v>129</v>
      </c>
      <c r="BC551" t="s">
        <v>129</v>
      </c>
      <c r="BE551" t="s">
        <v>240</v>
      </c>
      <c r="BF551">
        <v>2</v>
      </c>
      <c r="BG551">
        <v>2</v>
      </c>
      <c r="BH551" t="s">
        <v>205</v>
      </c>
      <c r="BI551">
        <v>2023</v>
      </c>
      <c r="BK551">
        <v>2023</v>
      </c>
      <c r="BL551">
        <v>2</v>
      </c>
      <c r="BM551">
        <v>3</v>
      </c>
      <c r="BN551" t="s">
        <v>150</v>
      </c>
      <c r="BO551" t="s">
        <v>151</v>
      </c>
      <c r="BP551">
        <v>89</v>
      </c>
      <c r="BQ551" t="s">
        <v>1422</v>
      </c>
      <c r="BR551" t="s">
        <v>152</v>
      </c>
      <c r="BS551" t="s">
        <v>1613</v>
      </c>
      <c r="BT551" t="s">
        <v>1716</v>
      </c>
      <c r="BU551" t="s">
        <v>153</v>
      </c>
      <c r="BV551" t="s">
        <v>154</v>
      </c>
      <c r="BW551" t="s">
        <v>1422</v>
      </c>
      <c r="BX551" t="s">
        <v>1425</v>
      </c>
      <c r="BY551" t="s">
        <v>138</v>
      </c>
      <c r="BZ551" t="s">
        <v>1422</v>
      </c>
      <c r="CA551">
        <v>3</v>
      </c>
      <c r="CC551" t="s">
        <v>138</v>
      </c>
      <c r="CD551">
        <v>908317</v>
      </c>
      <c r="CE551" t="s">
        <v>1613</v>
      </c>
      <c r="CF551" t="s">
        <v>158</v>
      </c>
      <c r="CG551" t="s">
        <v>1716</v>
      </c>
      <c r="CH551" t="s">
        <v>1716</v>
      </c>
      <c r="CI551" t="s">
        <v>160</v>
      </c>
      <c r="CK551" t="s">
        <v>139</v>
      </c>
      <c r="CL551" t="s">
        <v>5203</v>
      </c>
      <c r="CN551" t="s">
        <v>1717</v>
      </c>
      <c r="CO551">
        <v>-1</v>
      </c>
      <c r="CP551" t="s">
        <v>139</v>
      </c>
      <c r="CQ551" t="s">
        <v>138</v>
      </c>
      <c r="CS551" t="s">
        <v>226</v>
      </c>
      <c r="CT551" t="s">
        <v>211</v>
      </c>
      <c r="CU551" t="s">
        <v>339</v>
      </c>
      <c r="CV551" t="s">
        <v>338</v>
      </c>
      <c r="CW551">
        <v>3802.35</v>
      </c>
      <c r="DD551">
        <v>26306.25</v>
      </c>
      <c r="DE551">
        <v>57187.53</v>
      </c>
      <c r="DF551">
        <v>99999999</v>
      </c>
      <c r="DG551">
        <v>3802.35</v>
      </c>
      <c r="DH551">
        <v>0</v>
      </c>
      <c r="DI551">
        <v>1</v>
      </c>
      <c r="DJ551" t="s">
        <v>139</v>
      </c>
      <c r="DK551">
        <v>855</v>
      </c>
      <c r="DO551" t="s">
        <v>212</v>
      </c>
      <c r="DP551" t="s">
        <v>5209</v>
      </c>
      <c r="DQ551">
        <v>0</v>
      </c>
      <c r="DR551">
        <v>0</v>
      </c>
      <c r="DS551">
        <v>0</v>
      </c>
      <c r="DT551">
        <v>1</v>
      </c>
      <c r="DU551">
        <v>0</v>
      </c>
      <c r="DV551">
        <v>0</v>
      </c>
      <c r="DX551" t="s">
        <v>138</v>
      </c>
      <c r="DY551" t="s">
        <v>139</v>
      </c>
      <c r="DZ551" t="s">
        <v>228</v>
      </c>
    </row>
    <row r="552" spans="1:130" x14ac:dyDescent="0.25">
      <c r="A552" s="1">
        <v>551</v>
      </c>
      <c r="B552" s="1">
        <v>233269</v>
      </c>
      <c r="C552" s="1" t="s">
        <v>1520</v>
      </c>
      <c r="D552" s="1" t="s">
        <v>5210</v>
      </c>
      <c r="E552" s="1" t="s">
        <v>5211</v>
      </c>
      <c r="F552" s="1" t="s">
        <v>5212</v>
      </c>
      <c r="G552" s="1">
        <v>897198</v>
      </c>
      <c r="H552" s="2">
        <v>35211</v>
      </c>
      <c r="I552" s="1" t="s">
        <v>170</v>
      </c>
      <c r="J552" s="1" t="s">
        <v>338</v>
      </c>
      <c r="K552" s="1" t="s">
        <v>192</v>
      </c>
      <c r="L552" s="1" t="s">
        <v>339</v>
      </c>
      <c r="M552" s="1" t="s">
        <v>192</v>
      </c>
      <c r="N552" s="1" t="s">
        <v>338</v>
      </c>
      <c r="O552" s="1"/>
      <c r="P552" s="1" t="s">
        <v>194</v>
      </c>
      <c r="Q552" s="1" t="s">
        <v>195</v>
      </c>
      <c r="R552" s="1" t="s">
        <v>5213</v>
      </c>
      <c r="S552" s="1" t="s">
        <v>5214</v>
      </c>
      <c r="T552" s="1">
        <v>60600</v>
      </c>
      <c r="U552" s="2">
        <v>45489</v>
      </c>
      <c r="V552" s="1" t="s">
        <v>5215</v>
      </c>
      <c r="W552" s="1" t="s">
        <v>138</v>
      </c>
      <c r="X552" s="1" t="s">
        <v>139</v>
      </c>
      <c r="Y552" s="1" t="s">
        <v>139</v>
      </c>
      <c r="Z552" s="1" t="s">
        <v>138</v>
      </c>
      <c r="AA552" s="1" t="s">
        <v>2037</v>
      </c>
      <c r="AB552" s="1"/>
      <c r="AC552" s="1" t="s">
        <v>138</v>
      </c>
      <c r="AD552" s="1"/>
      <c r="AE552" s="1" t="s">
        <v>138</v>
      </c>
      <c r="AF552" s="1" t="s">
        <v>236</v>
      </c>
      <c r="AG552" s="1" t="s">
        <v>237</v>
      </c>
      <c r="AH552" s="1" t="s">
        <v>138</v>
      </c>
      <c r="AI552" s="1" t="s">
        <v>138</v>
      </c>
      <c r="AJ552" s="1" t="s">
        <v>138</v>
      </c>
      <c r="AK552" s="1" t="s">
        <v>138</v>
      </c>
      <c r="AL552" s="1" t="str">
        <f t="shared" si="16"/>
        <v>Non si ravvisa la gravità dell'evento</v>
      </c>
      <c r="AM552" s="1"/>
      <c r="AN552" s="1"/>
      <c r="AO552" s="1" t="s">
        <v>144</v>
      </c>
      <c r="AP552" s="1">
        <v>0</v>
      </c>
      <c r="AQ552" s="1">
        <v>0</v>
      </c>
      <c r="AR552" s="6">
        <v>0</v>
      </c>
      <c r="AS552" s="6"/>
      <c r="AT552" s="6">
        <f t="shared" si="17"/>
        <v>0</v>
      </c>
      <c r="AV552" t="s">
        <v>6782</v>
      </c>
      <c r="AW552" t="s">
        <v>138</v>
      </c>
      <c r="AY552" t="s">
        <v>146</v>
      </c>
      <c r="AZ552" t="s">
        <v>147</v>
      </c>
      <c r="BB552" t="s">
        <v>129</v>
      </c>
      <c r="BC552" t="s">
        <v>129</v>
      </c>
      <c r="BE552" t="s">
        <v>240</v>
      </c>
      <c r="BF552">
        <v>2</v>
      </c>
      <c r="BG552">
        <v>3</v>
      </c>
      <c r="BH552" t="s">
        <v>205</v>
      </c>
      <c r="BI552">
        <v>2022</v>
      </c>
      <c r="BK552">
        <v>2022</v>
      </c>
      <c r="BL552">
        <v>3</v>
      </c>
      <c r="BM552">
        <v>3</v>
      </c>
      <c r="BN552" t="s">
        <v>150</v>
      </c>
      <c r="BO552" t="s">
        <v>151</v>
      </c>
      <c r="BP552">
        <v>89</v>
      </c>
      <c r="BQ552" t="s">
        <v>1422</v>
      </c>
      <c r="BR552" t="s">
        <v>152</v>
      </c>
      <c r="BS552" t="s">
        <v>1613</v>
      </c>
      <c r="BT552" t="s">
        <v>1716</v>
      </c>
      <c r="BU552" t="s">
        <v>153</v>
      </c>
      <c r="BV552" t="s">
        <v>154</v>
      </c>
      <c r="BW552" t="s">
        <v>1422</v>
      </c>
      <c r="BX552" t="s">
        <v>1425</v>
      </c>
      <c r="BY552" t="s">
        <v>138</v>
      </c>
      <c r="BZ552" t="s">
        <v>1422</v>
      </c>
      <c r="CA552">
        <v>3</v>
      </c>
      <c r="CC552" t="s">
        <v>138</v>
      </c>
      <c r="CD552">
        <v>897198</v>
      </c>
      <c r="CE552" t="s">
        <v>1613</v>
      </c>
      <c r="CF552" t="s">
        <v>158</v>
      </c>
      <c r="CG552" t="s">
        <v>1716</v>
      </c>
      <c r="CH552" t="s">
        <v>1716</v>
      </c>
      <c r="CI552" t="s">
        <v>160</v>
      </c>
      <c r="CK552" t="s">
        <v>139</v>
      </c>
      <c r="CL552" t="s">
        <v>5212</v>
      </c>
      <c r="CN552" t="s">
        <v>1717</v>
      </c>
      <c r="CO552">
        <v>0</v>
      </c>
      <c r="CP552" t="s">
        <v>139</v>
      </c>
      <c r="CQ552" t="s">
        <v>138</v>
      </c>
      <c r="CS552" t="s">
        <v>226</v>
      </c>
      <c r="CT552" t="s">
        <v>211</v>
      </c>
      <c r="CU552" t="s">
        <v>339</v>
      </c>
      <c r="CV552" t="s">
        <v>338</v>
      </c>
      <c r="CW552">
        <v>3802.35</v>
      </c>
      <c r="DD552">
        <v>26306.25</v>
      </c>
      <c r="DE552">
        <v>57187.53</v>
      </c>
      <c r="DF552">
        <v>99999999</v>
      </c>
      <c r="DG552">
        <v>3802.35</v>
      </c>
      <c r="DH552">
        <v>0</v>
      </c>
      <c r="DI552">
        <v>1</v>
      </c>
      <c r="DJ552" t="s">
        <v>139</v>
      </c>
      <c r="DK552">
        <v>855</v>
      </c>
      <c r="DO552" t="s">
        <v>212</v>
      </c>
      <c r="DP552" t="s">
        <v>5216</v>
      </c>
      <c r="DQ552">
        <v>0</v>
      </c>
      <c r="DR552">
        <v>0</v>
      </c>
      <c r="DS552">
        <v>0</v>
      </c>
      <c r="DT552">
        <v>1</v>
      </c>
      <c r="DU552">
        <v>0</v>
      </c>
      <c r="DV552">
        <v>0</v>
      </c>
      <c r="DX552" t="s">
        <v>138</v>
      </c>
      <c r="DY552" t="s">
        <v>139</v>
      </c>
      <c r="DZ552" t="s">
        <v>228</v>
      </c>
    </row>
    <row r="553" spans="1:130" x14ac:dyDescent="0.25">
      <c r="A553" s="1">
        <v>552</v>
      </c>
      <c r="B553" s="1">
        <v>245516</v>
      </c>
      <c r="C553" s="1" t="s">
        <v>5217</v>
      </c>
      <c r="D553" s="1" t="s">
        <v>5218</v>
      </c>
      <c r="E553" s="1" t="s">
        <v>5219</v>
      </c>
      <c r="F553" s="1" t="s">
        <v>5220</v>
      </c>
      <c r="G553" s="1">
        <v>925663</v>
      </c>
      <c r="H553" s="2">
        <v>35173</v>
      </c>
      <c r="I553" s="1" t="s">
        <v>129</v>
      </c>
      <c r="J553" s="1" t="s">
        <v>338</v>
      </c>
      <c r="K553" s="1" t="s">
        <v>192</v>
      </c>
      <c r="L553" s="1" t="s">
        <v>339</v>
      </c>
      <c r="M553" s="1" t="s">
        <v>192</v>
      </c>
      <c r="N553" s="1" t="s">
        <v>338</v>
      </c>
      <c r="O553" s="1"/>
      <c r="P553" s="1" t="s">
        <v>194</v>
      </c>
      <c r="Q553" s="1" t="s">
        <v>195</v>
      </c>
      <c r="R553" s="1" t="s">
        <v>5221</v>
      </c>
      <c r="S553" s="1" t="s">
        <v>5222</v>
      </c>
      <c r="T553" s="1">
        <v>47010</v>
      </c>
      <c r="U553" s="2">
        <v>45610</v>
      </c>
      <c r="V553" s="1" t="s">
        <v>5223</v>
      </c>
      <c r="W553" s="1" t="s">
        <v>138</v>
      </c>
      <c r="X553" s="1" t="s">
        <v>139</v>
      </c>
      <c r="Y553" s="1" t="s">
        <v>139</v>
      </c>
      <c r="Z553" s="1" t="s">
        <v>138</v>
      </c>
      <c r="AA553" s="1" t="s">
        <v>2037</v>
      </c>
      <c r="AB553" s="1"/>
      <c r="AC553" s="1" t="s">
        <v>138</v>
      </c>
      <c r="AD553" s="1"/>
      <c r="AE553" s="1" t="s">
        <v>138</v>
      </c>
      <c r="AF553" s="1" t="s">
        <v>5224</v>
      </c>
      <c r="AG553" s="1" t="s">
        <v>5225</v>
      </c>
      <c r="AH553" s="1" t="s">
        <v>138</v>
      </c>
      <c r="AI553" s="1" t="s">
        <v>138</v>
      </c>
      <c r="AJ553" s="1" t="s">
        <v>138</v>
      </c>
      <c r="AK553" s="1" t="s">
        <v>138</v>
      </c>
      <c r="AL553" s="1" t="str">
        <f t="shared" si="16"/>
        <v>|Istruttoria Documenti NON Conforme</v>
      </c>
      <c r="AM553" s="1" t="s">
        <v>307</v>
      </c>
      <c r="AN553" s="1"/>
      <c r="AO553" s="1" t="s">
        <v>144</v>
      </c>
      <c r="AP553" s="1">
        <v>0</v>
      </c>
      <c r="AQ553" s="1">
        <v>0</v>
      </c>
      <c r="AR553" s="6">
        <v>0</v>
      </c>
      <c r="AS553" s="6"/>
      <c r="AT553" s="6">
        <f t="shared" si="17"/>
        <v>0</v>
      </c>
      <c r="AW553" t="s">
        <v>138</v>
      </c>
      <c r="AY553" t="s">
        <v>202</v>
      </c>
      <c r="AZ553" t="s">
        <v>239</v>
      </c>
      <c r="BB553" t="s">
        <v>129</v>
      </c>
      <c r="BC553" t="s">
        <v>129</v>
      </c>
      <c r="BE553" t="s">
        <v>204</v>
      </c>
      <c r="BF553">
        <v>1</v>
      </c>
      <c r="BG553">
        <v>1</v>
      </c>
      <c r="BH553" t="s">
        <v>205</v>
      </c>
      <c r="BI553">
        <v>2024</v>
      </c>
      <c r="BK553">
        <v>2024</v>
      </c>
      <c r="BL553">
        <v>1</v>
      </c>
      <c r="BM553">
        <v>3</v>
      </c>
      <c r="BN553" t="s">
        <v>170</v>
      </c>
      <c r="BO553" t="s">
        <v>151</v>
      </c>
      <c r="BP553">
        <v>93</v>
      </c>
      <c r="BQ553" t="s">
        <v>241</v>
      </c>
      <c r="BR553" t="s">
        <v>152</v>
      </c>
      <c r="BS553" t="s">
        <v>241</v>
      </c>
      <c r="BT553" t="s">
        <v>152</v>
      </c>
      <c r="BU553" t="s">
        <v>153</v>
      </c>
      <c r="BV553" t="s">
        <v>154</v>
      </c>
      <c r="BW553" t="s">
        <v>207</v>
      </c>
      <c r="BX553" t="s">
        <v>208</v>
      </c>
      <c r="BY553" t="s">
        <v>139</v>
      </c>
      <c r="BZ553" t="s">
        <v>242</v>
      </c>
      <c r="CA553">
        <v>2</v>
      </c>
      <c r="CD553">
        <v>925663</v>
      </c>
      <c r="CE553" t="s">
        <v>241</v>
      </c>
      <c r="CF553" t="s">
        <v>158</v>
      </c>
      <c r="CG553" t="s">
        <v>159</v>
      </c>
      <c r="CH553" t="s">
        <v>159</v>
      </c>
      <c r="CI553" t="s">
        <v>160</v>
      </c>
      <c r="CK553" t="s">
        <v>139</v>
      </c>
      <c r="CL553" t="s">
        <v>5220</v>
      </c>
      <c r="CM553" t="s">
        <v>1381</v>
      </c>
      <c r="CO553">
        <v>-1</v>
      </c>
      <c r="CP553" t="s">
        <v>139</v>
      </c>
      <c r="CQ553" t="s">
        <v>138</v>
      </c>
      <c r="CS553" t="s">
        <v>226</v>
      </c>
      <c r="CT553" t="s">
        <v>211</v>
      </c>
      <c r="CU553" t="s">
        <v>339</v>
      </c>
      <c r="CV553" t="s">
        <v>338</v>
      </c>
      <c r="CW553">
        <v>3802.35</v>
      </c>
      <c r="DD553">
        <v>26306.25</v>
      </c>
      <c r="DE553">
        <v>57187.53</v>
      </c>
      <c r="DF553">
        <v>99999999</v>
      </c>
      <c r="DG553">
        <v>3802.35</v>
      </c>
      <c r="DH553">
        <v>0</v>
      </c>
      <c r="DI553">
        <v>1</v>
      </c>
      <c r="DJ553" t="s">
        <v>139</v>
      </c>
      <c r="DK553">
        <v>855</v>
      </c>
      <c r="DO553" t="s">
        <v>164</v>
      </c>
      <c r="DP553" t="s">
        <v>5226</v>
      </c>
      <c r="DQ553">
        <v>0</v>
      </c>
      <c r="DR553">
        <v>0</v>
      </c>
      <c r="DS553">
        <v>0</v>
      </c>
      <c r="DT553">
        <v>1</v>
      </c>
      <c r="DU553">
        <v>0</v>
      </c>
      <c r="DV553">
        <v>0</v>
      </c>
      <c r="DX553" t="s">
        <v>138</v>
      </c>
      <c r="DY553" t="s">
        <v>139</v>
      </c>
      <c r="DZ553" t="s">
        <v>228</v>
      </c>
    </row>
    <row r="554" spans="1:130" x14ac:dyDescent="0.25">
      <c r="A554" s="1">
        <v>553</v>
      </c>
      <c r="B554" s="1">
        <v>239244</v>
      </c>
      <c r="C554" s="1" t="s">
        <v>5227</v>
      </c>
      <c r="D554" s="1" t="s">
        <v>1500</v>
      </c>
      <c r="E554" s="1" t="s">
        <v>5228</v>
      </c>
      <c r="F554" s="1" t="s">
        <v>5229</v>
      </c>
      <c r="G554" s="1">
        <v>908325</v>
      </c>
      <c r="H554" s="2">
        <v>34985</v>
      </c>
      <c r="I554" s="1" t="s">
        <v>170</v>
      </c>
      <c r="J554" s="1" t="s">
        <v>338</v>
      </c>
      <c r="K554" s="1" t="s">
        <v>192</v>
      </c>
      <c r="L554" s="1" t="s">
        <v>339</v>
      </c>
      <c r="M554" s="1" t="s">
        <v>192</v>
      </c>
      <c r="N554" s="1" t="s">
        <v>338</v>
      </c>
      <c r="O554" s="1"/>
      <c r="P554" s="1" t="s">
        <v>194</v>
      </c>
      <c r="Q554" s="1" t="s">
        <v>195</v>
      </c>
      <c r="R554" s="1" t="s">
        <v>1475</v>
      </c>
      <c r="S554" s="1" t="s">
        <v>5230</v>
      </c>
      <c r="T554" s="1">
        <v>37150</v>
      </c>
      <c r="U554" s="2">
        <v>45774</v>
      </c>
      <c r="V554" s="1" t="s">
        <v>5231</v>
      </c>
      <c r="W554" s="1" t="s">
        <v>138</v>
      </c>
      <c r="X554" s="1" t="s">
        <v>139</v>
      </c>
      <c r="Y554" s="1" t="s">
        <v>139</v>
      </c>
      <c r="Z554" s="1" t="s">
        <v>138</v>
      </c>
      <c r="AA554" s="1" t="s">
        <v>2037</v>
      </c>
      <c r="AB554" s="1"/>
      <c r="AC554" s="1" t="s">
        <v>138</v>
      </c>
      <c r="AD554" s="1"/>
      <c r="AE554" s="1" t="s">
        <v>138</v>
      </c>
      <c r="AF554" s="1" t="s">
        <v>5232</v>
      </c>
      <c r="AG554" s="1" t="s">
        <v>5233</v>
      </c>
      <c r="AH554" s="1" t="s">
        <v>138</v>
      </c>
      <c r="AI554" s="1" t="s">
        <v>138</v>
      </c>
      <c r="AJ554" s="1" t="s">
        <v>138</v>
      </c>
      <c r="AK554" s="1" t="s">
        <v>138</v>
      </c>
      <c r="AL554" s="1" t="str">
        <f t="shared" si="16"/>
        <v>Documentazione non conforme</v>
      </c>
      <c r="AM554" s="1"/>
      <c r="AN554" s="1" t="s">
        <v>179</v>
      </c>
      <c r="AO554" s="1" t="s">
        <v>144</v>
      </c>
      <c r="AP554" s="1">
        <v>0</v>
      </c>
      <c r="AQ554" s="1">
        <v>0</v>
      </c>
      <c r="AR554" s="6">
        <v>0</v>
      </c>
      <c r="AS554" s="6"/>
      <c r="AT554" s="6">
        <f t="shared" si="17"/>
        <v>0</v>
      </c>
      <c r="AV554" t="s">
        <v>5234</v>
      </c>
      <c r="AW554" t="s">
        <v>138</v>
      </c>
      <c r="AY554" t="s">
        <v>202</v>
      </c>
      <c r="AZ554" t="s">
        <v>239</v>
      </c>
      <c r="BB554" t="s">
        <v>129</v>
      </c>
      <c r="BC554" t="s">
        <v>129</v>
      </c>
      <c r="BE554" t="s">
        <v>240</v>
      </c>
      <c r="BF554">
        <v>2</v>
      </c>
      <c r="BG554">
        <v>2</v>
      </c>
      <c r="BH554" t="s">
        <v>205</v>
      </c>
      <c r="BI554">
        <v>2023</v>
      </c>
      <c r="BK554">
        <v>2023</v>
      </c>
      <c r="BL554">
        <v>2</v>
      </c>
      <c r="BM554">
        <v>3</v>
      </c>
      <c r="BN554" t="s">
        <v>150</v>
      </c>
      <c r="BO554" t="s">
        <v>151</v>
      </c>
      <c r="BP554">
        <v>93</v>
      </c>
      <c r="BQ554" t="s">
        <v>1422</v>
      </c>
      <c r="BR554" t="s">
        <v>152</v>
      </c>
      <c r="BS554" t="s">
        <v>1497</v>
      </c>
      <c r="BT554" t="s">
        <v>152</v>
      </c>
      <c r="BU554" t="s">
        <v>153</v>
      </c>
      <c r="BV554" t="s">
        <v>154</v>
      </c>
      <c r="BW554" t="s">
        <v>1422</v>
      </c>
      <c r="BX554" t="s">
        <v>1425</v>
      </c>
      <c r="BY554" t="s">
        <v>138</v>
      </c>
      <c r="BZ554" t="s">
        <v>1422</v>
      </c>
      <c r="CA554">
        <v>3</v>
      </c>
      <c r="CC554" t="s">
        <v>138</v>
      </c>
      <c r="CD554">
        <v>908325</v>
      </c>
      <c r="CE554" t="s">
        <v>1497</v>
      </c>
      <c r="CF554" t="s">
        <v>158</v>
      </c>
      <c r="CG554" t="s">
        <v>159</v>
      </c>
      <c r="CH554" t="s">
        <v>159</v>
      </c>
      <c r="CI554" t="s">
        <v>160</v>
      </c>
      <c r="CK554" t="s">
        <v>139</v>
      </c>
      <c r="CL554" t="s">
        <v>5229</v>
      </c>
      <c r="CN554" t="s">
        <v>1498</v>
      </c>
      <c r="CO554">
        <v>-1</v>
      </c>
      <c r="CP554" t="s">
        <v>139</v>
      </c>
      <c r="CQ554" t="s">
        <v>138</v>
      </c>
      <c r="CS554" t="s">
        <v>226</v>
      </c>
      <c r="CT554" t="s">
        <v>211</v>
      </c>
      <c r="CU554" t="s">
        <v>339</v>
      </c>
      <c r="CV554" t="s">
        <v>338</v>
      </c>
      <c r="CW554">
        <v>3802.35</v>
      </c>
      <c r="DD554">
        <v>26306.25</v>
      </c>
      <c r="DE554">
        <v>57187.53</v>
      </c>
      <c r="DF554">
        <v>99999999</v>
      </c>
      <c r="DG554">
        <v>3802.35</v>
      </c>
      <c r="DH554">
        <v>0</v>
      </c>
      <c r="DI554">
        <v>1</v>
      </c>
      <c r="DJ554" t="s">
        <v>139</v>
      </c>
      <c r="DK554">
        <v>855</v>
      </c>
      <c r="DX554" t="s">
        <v>324</v>
      </c>
      <c r="DY554" t="s">
        <v>324</v>
      </c>
    </row>
    <row r="555" spans="1:130" x14ac:dyDescent="0.25">
      <c r="A555" s="1">
        <v>554</v>
      </c>
      <c r="B555" s="1">
        <v>237019</v>
      </c>
      <c r="C555" s="1" t="s">
        <v>3228</v>
      </c>
      <c r="D555" s="1" t="s">
        <v>3228</v>
      </c>
      <c r="E555" s="1" t="s">
        <v>5235</v>
      </c>
      <c r="F555" s="1" t="s">
        <v>5236</v>
      </c>
      <c r="G555" s="1">
        <v>906639</v>
      </c>
      <c r="H555" s="2">
        <v>34416</v>
      </c>
      <c r="I555" s="1" t="s">
        <v>129</v>
      </c>
      <c r="J555" s="1" t="s">
        <v>338</v>
      </c>
      <c r="K555" s="1" t="s">
        <v>192</v>
      </c>
      <c r="L555" s="1" t="s">
        <v>339</v>
      </c>
      <c r="M555" s="1" t="s">
        <v>192</v>
      </c>
      <c r="N555" s="1" t="s">
        <v>338</v>
      </c>
      <c r="O555" s="1"/>
      <c r="P555" s="1" t="s">
        <v>194</v>
      </c>
      <c r="Q555" s="1" t="s">
        <v>195</v>
      </c>
      <c r="R555" s="1" t="s">
        <v>2367</v>
      </c>
      <c r="S555" s="1" t="s">
        <v>5237</v>
      </c>
      <c r="T555" s="1">
        <v>52230</v>
      </c>
      <c r="U555" s="2">
        <v>45773</v>
      </c>
      <c r="V555" s="1" t="s">
        <v>5238</v>
      </c>
      <c r="W555" s="1" t="s">
        <v>138</v>
      </c>
      <c r="X555" s="1" t="s">
        <v>139</v>
      </c>
      <c r="Y555" s="1" t="s">
        <v>138</v>
      </c>
      <c r="Z555" s="1" t="s">
        <v>138</v>
      </c>
      <c r="AA555" s="1" t="s">
        <v>2037</v>
      </c>
      <c r="AB555" s="1"/>
      <c r="AC555" s="1" t="s">
        <v>138</v>
      </c>
      <c r="AD555" s="1"/>
      <c r="AE555" s="1" t="s">
        <v>138</v>
      </c>
      <c r="AF555" s="1" t="s">
        <v>783</v>
      </c>
      <c r="AG555" s="1" t="s">
        <v>1715</v>
      </c>
      <c r="AH555" s="1" t="s">
        <v>138</v>
      </c>
      <c r="AI555" s="1" t="s">
        <v>138</v>
      </c>
      <c r="AJ555" s="1" t="s">
        <v>138</v>
      </c>
      <c r="AK555" s="1" t="s">
        <v>138</v>
      </c>
      <c r="AL555" s="1" t="str">
        <f t="shared" si="16"/>
        <v>|Istruttoria Documenti NON Conforme</v>
      </c>
      <c r="AM555" s="1" t="s">
        <v>307</v>
      </c>
      <c r="AN555" s="1"/>
      <c r="AO555" s="1" t="s">
        <v>144</v>
      </c>
      <c r="AP555" s="1">
        <v>0</v>
      </c>
      <c r="AQ555" s="1">
        <v>0</v>
      </c>
      <c r="AR555" s="6">
        <v>0</v>
      </c>
      <c r="AS555" s="6"/>
      <c r="AT555" s="6">
        <f t="shared" si="17"/>
        <v>0</v>
      </c>
      <c r="AW555" t="s">
        <v>138</v>
      </c>
      <c r="AY555" t="s">
        <v>202</v>
      </c>
      <c r="AZ555" t="s">
        <v>239</v>
      </c>
      <c r="BB555" t="s">
        <v>129</v>
      </c>
      <c r="BC555" t="s">
        <v>129</v>
      </c>
      <c r="BE555" t="s">
        <v>204</v>
      </c>
      <c r="BF555">
        <v>1</v>
      </c>
      <c r="BG555">
        <v>3</v>
      </c>
      <c r="BH555" t="s">
        <v>205</v>
      </c>
      <c r="BI555">
        <v>2022</v>
      </c>
      <c r="BK555">
        <v>2022</v>
      </c>
      <c r="BL555">
        <v>3</v>
      </c>
      <c r="BM555">
        <v>3</v>
      </c>
      <c r="BN555" t="s">
        <v>150</v>
      </c>
      <c r="BO555" t="s">
        <v>151</v>
      </c>
      <c r="BP555">
        <v>93</v>
      </c>
      <c r="BQ555" t="s">
        <v>1422</v>
      </c>
      <c r="BR555" t="s">
        <v>152</v>
      </c>
      <c r="BS555" t="s">
        <v>1422</v>
      </c>
      <c r="BT555" t="s">
        <v>152</v>
      </c>
      <c r="BU555" t="s">
        <v>153</v>
      </c>
      <c r="BV555" t="s">
        <v>154</v>
      </c>
      <c r="BW555" t="s">
        <v>1422</v>
      </c>
      <c r="BX555" t="s">
        <v>1425</v>
      </c>
      <c r="BY555" t="s">
        <v>138</v>
      </c>
      <c r="BZ555" t="s">
        <v>1422</v>
      </c>
      <c r="CA555">
        <v>3</v>
      </c>
      <c r="CC555" t="s">
        <v>138</v>
      </c>
      <c r="CK555" t="s">
        <v>139</v>
      </c>
      <c r="CO555">
        <v>0</v>
      </c>
      <c r="CP555" t="s">
        <v>138</v>
      </c>
      <c r="CQ555" t="s">
        <v>138</v>
      </c>
      <c r="CR555" t="s">
        <v>1427</v>
      </c>
      <c r="CS555" t="s">
        <v>226</v>
      </c>
      <c r="CT555" t="s">
        <v>211</v>
      </c>
      <c r="CU555" t="s">
        <v>339</v>
      </c>
      <c r="CV555" t="s">
        <v>338</v>
      </c>
      <c r="CW555">
        <v>3802.35</v>
      </c>
      <c r="DD555">
        <v>26306.25</v>
      </c>
      <c r="DE555">
        <v>57187.53</v>
      </c>
      <c r="DF555">
        <v>99999999</v>
      </c>
      <c r="DG555">
        <v>3802.35</v>
      </c>
      <c r="DH555">
        <v>0</v>
      </c>
      <c r="DI555">
        <v>1</v>
      </c>
      <c r="DJ555" t="s">
        <v>139</v>
      </c>
      <c r="DK555">
        <v>855</v>
      </c>
      <c r="DO555" t="s">
        <v>212</v>
      </c>
      <c r="DP555" t="s">
        <v>5239</v>
      </c>
      <c r="DQ555">
        <v>0</v>
      </c>
      <c r="DR555">
        <v>0</v>
      </c>
      <c r="DS555">
        <v>0</v>
      </c>
      <c r="DT555">
        <v>1</v>
      </c>
      <c r="DU555">
        <v>0</v>
      </c>
      <c r="DV555">
        <v>0</v>
      </c>
      <c r="DX555" t="s">
        <v>138</v>
      </c>
      <c r="DY555" t="s">
        <v>139</v>
      </c>
      <c r="DZ555" t="s">
        <v>228</v>
      </c>
    </row>
    <row r="556" spans="1:130" x14ac:dyDescent="0.25">
      <c r="A556" s="1">
        <v>555</v>
      </c>
      <c r="B556" s="1">
        <v>244889</v>
      </c>
      <c r="C556" s="1" t="s">
        <v>5240</v>
      </c>
      <c r="D556" s="1" t="s">
        <v>5241</v>
      </c>
      <c r="E556" s="1" t="s">
        <v>5242</v>
      </c>
      <c r="F556" s="1" t="s">
        <v>5243</v>
      </c>
      <c r="G556" s="1">
        <v>350232</v>
      </c>
      <c r="H556" s="2">
        <v>34212</v>
      </c>
      <c r="I556" s="1" t="s">
        <v>129</v>
      </c>
      <c r="J556" s="1" t="s">
        <v>338</v>
      </c>
      <c r="K556" s="1" t="s">
        <v>192</v>
      </c>
      <c r="L556" s="1" t="s">
        <v>339</v>
      </c>
      <c r="M556" s="1" t="s">
        <v>192</v>
      </c>
      <c r="N556" s="1" t="s">
        <v>338</v>
      </c>
      <c r="O556" s="1"/>
      <c r="P556" s="1" t="s">
        <v>194</v>
      </c>
      <c r="Q556" s="1" t="s">
        <v>195</v>
      </c>
      <c r="R556" s="1" t="s">
        <v>362</v>
      </c>
      <c r="S556" s="1" t="s">
        <v>5244</v>
      </c>
      <c r="T556" s="1">
        <v>54600</v>
      </c>
      <c r="U556" s="2">
        <v>45485</v>
      </c>
      <c r="V556" s="1" t="s">
        <v>5245</v>
      </c>
      <c r="W556" s="1" t="s">
        <v>138</v>
      </c>
      <c r="X556" s="1" t="s">
        <v>139</v>
      </c>
      <c r="Y556" s="1" t="s">
        <v>138</v>
      </c>
      <c r="Z556" s="1" t="s">
        <v>138</v>
      </c>
      <c r="AA556" s="1" t="s">
        <v>2037</v>
      </c>
      <c r="AB556" s="1"/>
      <c r="AC556" s="1" t="s">
        <v>138</v>
      </c>
      <c r="AD556" s="1"/>
      <c r="AE556" s="1" t="s">
        <v>138</v>
      </c>
      <c r="AF556" s="1" t="s">
        <v>5195</v>
      </c>
      <c r="AG556" s="1" t="s">
        <v>1554</v>
      </c>
      <c r="AH556" s="1" t="s">
        <v>138</v>
      </c>
      <c r="AI556" s="1" t="s">
        <v>138</v>
      </c>
      <c r="AJ556" s="1" t="s">
        <v>138</v>
      </c>
      <c r="AK556" s="1" t="s">
        <v>138</v>
      </c>
      <c r="AL556" s="1" t="str">
        <f t="shared" si="16"/>
        <v>|Studente non iscritto all'a.a. corrente</v>
      </c>
      <c r="AM556" s="1"/>
      <c r="AN556" s="1"/>
      <c r="AO556" s="1" t="s">
        <v>144</v>
      </c>
      <c r="AP556" s="1">
        <v>0</v>
      </c>
      <c r="AQ556" s="1">
        <v>0</v>
      </c>
      <c r="AR556" s="6">
        <v>0</v>
      </c>
      <c r="AS556" s="6"/>
      <c r="AT556" s="6">
        <f t="shared" si="17"/>
        <v>0</v>
      </c>
      <c r="AV556" t="str">
        <f>CR556</f>
        <v>|Studente non iscritto all'a.a. corrente</v>
      </c>
      <c r="AW556" t="s">
        <v>138</v>
      </c>
      <c r="AY556" t="s">
        <v>202</v>
      </c>
      <c r="AZ556" t="s">
        <v>225</v>
      </c>
      <c r="BB556" t="s">
        <v>129</v>
      </c>
      <c r="BC556" t="s">
        <v>129</v>
      </c>
      <c r="BE556" t="s">
        <v>240</v>
      </c>
      <c r="BF556">
        <v>2</v>
      </c>
      <c r="BG556">
        <v>2</v>
      </c>
      <c r="BH556" t="s">
        <v>205</v>
      </c>
      <c r="BI556">
        <v>2023</v>
      </c>
      <c r="BK556">
        <v>2023</v>
      </c>
      <c r="BL556">
        <v>2</v>
      </c>
      <c r="BM556">
        <v>3</v>
      </c>
      <c r="BN556" t="s">
        <v>150</v>
      </c>
      <c r="BO556" t="s">
        <v>151</v>
      </c>
      <c r="BP556">
        <v>93</v>
      </c>
      <c r="BQ556" t="s">
        <v>1422</v>
      </c>
      <c r="BR556" t="s">
        <v>152</v>
      </c>
      <c r="BS556" t="s">
        <v>1422</v>
      </c>
      <c r="BT556" t="s">
        <v>152</v>
      </c>
      <c r="BU556" t="s">
        <v>153</v>
      </c>
      <c r="BV556" t="s">
        <v>154</v>
      </c>
      <c r="BW556" t="s">
        <v>1422</v>
      </c>
      <c r="BX556" t="s">
        <v>1425</v>
      </c>
      <c r="BY556" t="s">
        <v>138</v>
      </c>
      <c r="BZ556" t="s">
        <v>1422</v>
      </c>
      <c r="CA556">
        <v>3</v>
      </c>
      <c r="CC556" t="s">
        <v>138</v>
      </c>
      <c r="CK556" t="s">
        <v>138</v>
      </c>
      <c r="CO556">
        <v>-1</v>
      </c>
      <c r="CP556" t="s">
        <v>138</v>
      </c>
      <c r="CQ556" t="s">
        <v>138</v>
      </c>
      <c r="CR556" t="s">
        <v>2206</v>
      </c>
      <c r="CS556" t="s">
        <v>226</v>
      </c>
      <c r="CT556" t="s">
        <v>211</v>
      </c>
      <c r="CU556" t="s">
        <v>339</v>
      </c>
      <c r="CV556" t="s">
        <v>338</v>
      </c>
      <c r="CW556">
        <v>3802.35</v>
      </c>
      <c r="DD556">
        <v>26306.25</v>
      </c>
      <c r="DE556">
        <v>57187.53</v>
      </c>
      <c r="DF556">
        <v>99999999</v>
      </c>
      <c r="DG556">
        <v>3802.35</v>
      </c>
      <c r="DH556">
        <v>0</v>
      </c>
      <c r="DI556">
        <v>1</v>
      </c>
      <c r="DJ556" t="s">
        <v>139</v>
      </c>
      <c r="DK556">
        <v>855</v>
      </c>
      <c r="DX556" t="s">
        <v>324</v>
      </c>
      <c r="DY556" t="s">
        <v>324</v>
      </c>
    </row>
    <row r="557" spans="1:130" x14ac:dyDescent="0.25">
      <c r="A557" s="1">
        <v>556</v>
      </c>
      <c r="B557" s="1">
        <v>244880</v>
      </c>
      <c r="C557" s="1" t="s">
        <v>5246</v>
      </c>
      <c r="D557" s="1" t="s">
        <v>5246</v>
      </c>
      <c r="E557" s="1" t="s">
        <v>5247</v>
      </c>
      <c r="F557" s="1" t="s">
        <v>5248</v>
      </c>
      <c r="G557" s="1">
        <v>922755</v>
      </c>
      <c r="H557" s="2">
        <v>34172</v>
      </c>
      <c r="I557" s="1" t="s">
        <v>129</v>
      </c>
      <c r="J557" s="1" t="s">
        <v>338</v>
      </c>
      <c r="K557" s="1" t="s">
        <v>192</v>
      </c>
      <c r="L557" s="1" t="s">
        <v>339</v>
      </c>
      <c r="M557" s="1" t="s">
        <v>192</v>
      </c>
      <c r="N557" s="1" t="s">
        <v>338</v>
      </c>
      <c r="O557" s="1"/>
      <c r="P557" s="1" t="s">
        <v>194</v>
      </c>
      <c r="Q557" s="1" t="s">
        <v>195</v>
      </c>
      <c r="R557" s="1" t="s">
        <v>372</v>
      </c>
      <c r="S557" s="1" t="s">
        <v>5249</v>
      </c>
      <c r="T557" s="1">
        <v>75290</v>
      </c>
      <c r="U557" s="2">
        <v>45675</v>
      </c>
      <c r="V557" s="1" t="s">
        <v>5250</v>
      </c>
      <c r="W557" s="1" t="s">
        <v>138</v>
      </c>
      <c r="X557" s="1" t="s">
        <v>139</v>
      </c>
      <c r="Y557" s="1" t="s">
        <v>139</v>
      </c>
      <c r="Z557" s="1" t="s">
        <v>138</v>
      </c>
      <c r="AA557" s="1" t="s">
        <v>2037</v>
      </c>
      <c r="AB557" s="1"/>
      <c r="AC557" s="1" t="s">
        <v>138</v>
      </c>
      <c r="AD557" s="1"/>
      <c r="AE557" s="1" t="s">
        <v>138</v>
      </c>
      <c r="AF557" s="1" t="s">
        <v>1553</v>
      </c>
      <c r="AG557" s="1" t="s">
        <v>5251</v>
      </c>
      <c r="AH557" s="1" t="s">
        <v>138</v>
      </c>
      <c r="AI557" s="1" t="s">
        <v>138</v>
      </c>
      <c r="AJ557" s="1" t="s">
        <v>138</v>
      </c>
      <c r="AK557" s="1" t="s">
        <v>138</v>
      </c>
      <c r="AL557" s="1" t="str">
        <f t="shared" si="16"/>
        <v>|Istruttoria Documenti NON Conforme</v>
      </c>
      <c r="AM557" s="1" t="s">
        <v>307</v>
      </c>
      <c r="AN557" s="1"/>
      <c r="AO557" s="1" t="s">
        <v>144</v>
      </c>
      <c r="AP557" s="1">
        <v>0</v>
      </c>
      <c r="AQ557" s="1">
        <v>0</v>
      </c>
      <c r="AR557" s="6">
        <v>0</v>
      </c>
      <c r="AS557" s="6"/>
      <c r="AT557" s="6">
        <f t="shared" si="17"/>
        <v>0</v>
      </c>
      <c r="AW557" t="s">
        <v>138</v>
      </c>
      <c r="AY557" t="s">
        <v>146</v>
      </c>
      <c r="AZ557" t="s">
        <v>147</v>
      </c>
      <c r="BB557" t="s">
        <v>129</v>
      </c>
      <c r="BC557" t="s">
        <v>129</v>
      </c>
      <c r="BE557" t="s">
        <v>204</v>
      </c>
      <c r="BF557">
        <v>1</v>
      </c>
      <c r="BG557">
        <v>1</v>
      </c>
      <c r="BH557" t="s">
        <v>205</v>
      </c>
      <c r="BI557">
        <v>2024</v>
      </c>
      <c r="BK557">
        <v>2024</v>
      </c>
      <c r="BL557">
        <v>1</v>
      </c>
      <c r="BM557">
        <v>3</v>
      </c>
      <c r="BN557" t="s">
        <v>170</v>
      </c>
      <c r="BO557" t="s">
        <v>151</v>
      </c>
      <c r="BP557">
        <v>93</v>
      </c>
      <c r="BQ557" t="s">
        <v>241</v>
      </c>
      <c r="BR557" t="s">
        <v>152</v>
      </c>
      <c r="BS557" t="s">
        <v>241</v>
      </c>
      <c r="BT557" t="s">
        <v>152</v>
      </c>
      <c r="BU557" t="s">
        <v>153</v>
      </c>
      <c r="BV557" t="s">
        <v>154</v>
      </c>
      <c r="BW557" t="s">
        <v>207</v>
      </c>
      <c r="BX557" t="s">
        <v>208</v>
      </c>
      <c r="BY557" t="s">
        <v>139</v>
      </c>
      <c r="BZ557" t="s">
        <v>242</v>
      </c>
      <c r="CA557">
        <v>2</v>
      </c>
      <c r="CD557">
        <v>922755</v>
      </c>
      <c r="CE557" t="s">
        <v>241</v>
      </c>
      <c r="CF557" t="s">
        <v>158</v>
      </c>
      <c r="CG557" t="s">
        <v>159</v>
      </c>
      <c r="CH557" t="s">
        <v>159</v>
      </c>
      <c r="CI557" t="s">
        <v>160</v>
      </c>
      <c r="CK557" t="s">
        <v>139</v>
      </c>
      <c r="CL557" t="s">
        <v>5248</v>
      </c>
      <c r="CM557" t="s">
        <v>1381</v>
      </c>
      <c r="CO557">
        <v>-1</v>
      </c>
      <c r="CP557" t="s">
        <v>139</v>
      </c>
      <c r="CQ557" t="s">
        <v>138</v>
      </c>
      <c r="CS557" t="s">
        <v>226</v>
      </c>
      <c r="CT557" t="s">
        <v>211</v>
      </c>
      <c r="CU557" t="s">
        <v>339</v>
      </c>
      <c r="CV557" t="s">
        <v>338</v>
      </c>
      <c r="CW557">
        <v>3802.35</v>
      </c>
      <c r="DD557">
        <v>26306.25</v>
      </c>
      <c r="DE557">
        <v>57187.53</v>
      </c>
      <c r="DF557">
        <v>99999999</v>
      </c>
      <c r="DG557">
        <v>3802.35</v>
      </c>
      <c r="DH557">
        <v>0</v>
      </c>
      <c r="DI557">
        <v>1</v>
      </c>
      <c r="DJ557" t="s">
        <v>139</v>
      </c>
      <c r="DK557">
        <v>855</v>
      </c>
      <c r="DO557" t="s">
        <v>164</v>
      </c>
      <c r="DP557" t="s">
        <v>5252</v>
      </c>
      <c r="DQ557">
        <v>0</v>
      </c>
      <c r="DR557">
        <v>0</v>
      </c>
      <c r="DS557">
        <v>0</v>
      </c>
      <c r="DT557">
        <v>1</v>
      </c>
      <c r="DU557">
        <v>0</v>
      </c>
      <c r="DV557">
        <v>0</v>
      </c>
      <c r="DX557" t="s">
        <v>138</v>
      </c>
      <c r="DY557" t="s">
        <v>139</v>
      </c>
      <c r="DZ557" t="s">
        <v>228</v>
      </c>
    </row>
    <row r="558" spans="1:130" x14ac:dyDescent="0.25">
      <c r="A558" s="1">
        <v>557</v>
      </c>
      <c r="B558" s="1">
        <v>249121</v>
      </c>
      <c r="C558" s="1" t="s">
        <v>5253</v>
      </c>
      <c r="D558" s="1" t="s">
        <v>5254</v>
      </c>
      <c r="E558" s="1" t="s">
        <v>5255</v>
      </c>
      <c r="F558" s="1" t="s">
        <v>5256</v>
      </c>
      <c r="G558" s="1">
        <v>928354</v>
      </c>
      <c r="H558" s="2">
        <v>34032</v>
      </c>
      <c r="I558" s="1" t="s">
        <v>129</v>
      </c>
      <c r="J558" s="1" t="s">
        <v>338</v>
      </c>
      <c r="K558" s="1" t="s">
        <v>192</v>
      </c>
      <c r="L558" s="1" t="s">
        <v>339</v>
      </c>
      <c r="M558" s="1" t="s">
        <v>192</v>
      </c>
      <c r="N558" s="1" t="s">
        <v>338</v>
      </c>
      <c r="O558" s="1"/>
      <c r="P558" s="1" t="s">
        <v>194</v>
      </c>
      <c r="Q558" s="1" t="s">
        <v>195</v>
      </c>
      <c r="R558" s="1" t="s">
        <v>5257</v>
      </c>
      <c r="S558" s="1" t="s">
        <v>5258</v>
      </c>
      <c r="T558" s="1">
        <v>20900</v>
      </c>
      <c r="U558" s="2">
        <v>45688</v>
      </c>
      <c r="V558" s="1" t="s">
        <v>5259</v>
      </c>
      <c r="W558" s="1" t="s">
        <v>138</v>
      </c>
      <c r="X558" s="1" t="s">
        <v>139</v>
      </c>
      <c r="Y558" s="1" t="s">
        <v>138</v>
      </c>
      <c r="Z558" s="1" t="s">
        <v>138</v>
      </c>
      <c r="AA558" s="1" t="s">
        <v>2037</v>
      </c>
      <c r="AB558" s="1"/>
      <c r="AC558" s="1" t="s">
        <v>138</v>
      </c>
      <c r="AD558" s="1"/>
      <c r="AE558" s="1" t="s">
        <v>138</v>
      </c>
      <c r="AF558" s="1" t="s">
        <v>2068</v>
      </c>
      <c r="AG558" s="1" t="s">
        <v>2069</v>
      </c>
      <c r="AH558" s="1" t="s">
        <v>138</v>
      </c>
      <c r="AI558" s="1" t="s">
        <v>138</v>
      </c>
      <c r="AJ558" s="1" t="s">
        <v>138</v>
      </c>
      <c r="AK558" s="1" t="s">
        <v>138</v>
      </c>
      <c r="AL558" s="1" t="str">
        <f t="shared" si="16"/>
        <v>|Istruttoria Documenti NON Conforme</v>
      </c>
      <c r="AM558" s="1" t="s">
        <v>307</v>
      </c>
      <c r="AN558" s="1"/>
      <c r="AO558" s="1" t="s">
        <v>144</v>
      </c>
      <c r="AP558" s="1">
        <v>0</v>
      </c>
      <c r="AQ558" s="1">
        <v>0</v>
      </c>
      <c r="AR558" s="6">
        <v>0</v>
      </c>
      <c r="AS558" s="6"/>
      <c r="AT558" s="6">
        <f t="shared" si="17"/>
        <v>0</v>
      </c>
      <c r="AW558" t="s">
        <v>138</v>
      </c>
      <c r="AY558" t="s">
        <v>146</v>
      </c>
      <c r="AZ558" t="s">
        <v>147</v>
      </c>
      <c r="BB558" t="s">
        <v>129</v>
      </c>
      <c r="BC558" t="s">
        <v>129</v>
      </c>
      <c r="BE558" t="s">
        <v>204</v>
      </c>
      <c r="BF558">
        <v>1</v>
      </c>
      <c r="BG558">
        <v>1</v>
      </c>
      <c r="BH558" t="s">
        <v>205</v>
      </c>
      <c r="BI558">
        <v>2024</v>
      </c>
      <c r="BK558">
        <v>2024</v>
      </c>
      <c r="BL558">
        <v>1</v>
      </c>
      <c r="BM558">
        <v>3</v>
      </c>
      <c r="BN558" t="s">
        <v>170</v>
      </c>
      <c r="BO558" t="s">
        <v>151</v>
      </c>
      <c r="BP558">
        <v>93</v>
      </c>
      <c r="BQ558" t="s">
        <v>1422</v>
      </c>
      <c r="BR558" t="s">
        <v>152</v>
      </c>
      <c r="BS558" t="s">
        <v>1529</v>
      </c>
      <c r="BT558" t="s">
        <v>152</v>
      </c>
      <c r="BU558" t="s">
        <v>153</v>
      </c>
      <c r="BV558" t="s">
        <v>154</v>
      </c>
      <c r="BW558" t="s">
        <v>1422</v>
      </c>
      <c r="BX558" t="s">
        <v>1425</v>
      </c>
      <c r="BY558" t="s">
        <v>138</v>
      </c>
      <c r="BZ558" t="s">
        <v>1422</v>
      </c>
      <c r="CA558">
        <v>3</v>
      </c>
      <c r="CD558">
        <v>928354</v>
      </c>
      <c r="CE558" t="s">
        <v>1529</v>
      </c>
      <c r="CF558" t="s">
        <v>158</v>
      </c>
      <c r="CG558" t="s">
        <v>159</v>
      </c>
      <c r="CH558" t="s">
        <v>159</v>
      </c>
      <c r="CI558" t="s">
        <v>160</v>
      </c>
      <c r="CK558" t="s">
        <v>139</v>
      </c>
      <c r="CL558" t="s">
        <v>5256</v>
      </c>
      <c r="CN558" t="s">
        <v>4703</v>
      </c>
      <c r="CO558">
        <v>-2</v>
      </c>
      <c r="CP558" t="s">
        <v>138</v>
      </c>
      <c r="CQ558" t="s">
        <v>138</v>
      </c>
      <c r="CR558" t="s">
        <v>1427</v>
      </c>
      <c r="CS558" t="s">
        <v>226</v>
      </c>
      <c r="CT558" t="s">
        <v>211</v>
      </c>
      <c r="CU558" t="s">
        <v>339</v>
      </c>
      <c r="CV558" t="s">
        <v>338</v>
      </c>
      <c r="CW558">
        <v>3802.35</v>
      </c>
      <c r="DD558">
        <v>26306.25</v>
      </c>
      <c r="DE558">
        <v>57187.53</v>
      </c>
      <c r="DF558">
        <v>99999999</v>
      </c>
      <c r="DG558">
        <v>3802.35</v>
      </c>
      <c r="DH558">
        <v>0</v>
      </c>
      <c r="DI558">
        <v>1</v>
      </c>
      <c r="DJ558" t="s">
        <v>139</v>
      </c>
      <c r="DK558">
        <v>855</v>
      </c>
      <c r="DX558" t="s">
        <v>324</v>
      </c>
      <c r="DY558" t="s">
        <v>324</v>
      </c>
    </row>
    <row r="559" spans="1:130" x14ac:dyDescent="0.25">
      <c r="A559" s="1">
        <v>558</v>
      </c>
      <c r="B559" s="1">
        <v>234000</v>
      </c>
      <c r="C559" s="1" t="s">
        <v>5260</v>
      </c>
      <c r="D559" s="1" t="s">
        <v>1500</v>
      </c>
      <c r="E559" s="1" t="s">
        <v>5261</v>
      </c>
      <c r="F559" s="1" t="s">
        <v>5262</v>
      </c>
      <c r="G559" s="1">
        <v>896484</v>
      </c>
      <c r="H559" s="2">
        <v>33279</v>
      </c>
      <c r="I559" s="1" t="s">
        <v>170</v>
      </c>
      <c r="J559" s="1" t="s">
        <v>5263</v>
      </c>
      <c r="K559" s="1" t="s">
        <v>192</v>
      </c>
      <c r="L559" s="1" t="s">
        <v>5264</v>
      </c>
      <c r="M559" s="1" t="s">
        <v>192</v>
      </c>
      <c r="N559" s="1" t="s">
        <v>5263</v>
      </c>
      <c r="O559" s="1"/>
      <c r="P559" s="1" t="s">
        <v>194</v>
      </c>
      <c r="Q559" s="1" t="s">
        <v>195</v>
      </c>
      <c r="R559" s="1" t="s">
        <v>5265</v>
      </c>
      <c r="S559" s="1" t="s">
        <v>5266</v>
      </c>
      <c r="T559" s="1"/>
      <c r="U559" s="2">
        <v>45499</v>
      </c>
      <c r="V559" s="1" t="s">
        <v>5267</v>
      </c>
      <c r="W559" s="1" t="s">
        <v>138</v>
      </c>
      <c r="X559" s="1" t="s">
        <v>139</v>
      </c>
      <c r="Y559" s="1" t="s">
        <v>138</v>
      </c>
      <c r="Z559" s="1" t="s">
        <v>138</v>
      </c>
      <c r="AA559" s="1" t="s">
        <v>2037</v>
      </c>
      <c r="AB559" s="1"/>
      <c r="AC559" s="1" t="s">
        <v>138</v>
      </c>
      <c r="AD559" s="1"/>
      <c r="AE559" s="1" t="s">
        <v>138</v>
      </c>
      <c r="AF559" s="1" t="s">
        <v>2110</v>
      </c>
      <c r="AG559" s="1"/>
      <c r="AH559" s="1" t="s">
        <v>138</v>
      </c>
      <c r="AI559" s="1" t="s">
        <v>138</v>
      </c>
      <c r="AJ559" s="1" t="s">
        <v>138</v>
      </c>
      <c r="AK559" s="1" t="s">
        <v>138</v>
      </c>
      <c r="AL559" s="1" t="str">
        <f t="shared" si="16"/>
        <v>|Mancanza tipologia richiesta Sovvenzione</v>
      </c>
      <c r="AM559" s="1" t="s">
        <v>2111</v>
      </c>
      <c r="AN559" s="1"/>
      <c r="AO559" s="1" t="s">
        <v>144</v>
      </c>
      <c r="AP559" s="1">
        <v>0</v>
      </c>
      <c r="AQ559" s="1">
        <v>0</v>
      </c>
      <c r="AR559" s="6">
        <v>0</v>
      </c>
      <c r="AS559" s="6"/>
      <c r="AT559" s="6">
        <f t="shared" si="17"/>
        <v>0</v>
      </c>
      <c r="AW559" t="s">
        <v>138</v>
      </c>
      <c r="AY559" t="s">
        <v>202</v>
      </c>
      <c r="AZ559" t="s">
        <v>239</v>
      </c>
      <c r="BA559" t="s">
        <v>139</v>
      </c>
      <c r="BB559" t="s">
        <v>129</v>
      </c>
      <c r="BC559" t="s">
        <v>129</v>
      </c>
      <c r="BE559" t="s">
        <v>204</v>
      </c>
      <c r="BF559">
        <v>1</v>
      </c>
      <c r="BG559">
        <v>3</v>
      </c>
      <c r="BH559" t="s">
        <v>205</v>
      </c>
      <c r="BI559">
        <v>2022</v>
      </c>
      <c r="BK559">
        <v>2022</v>
      </c>
      <c r="BL559">
        <v>3</v>
      </c>
      <c r="BM559">
        <v>3</v>
      </c>
      <c r="BN559" t="s">
        <v>150</v>
      </c>
      <c r="BO559" t="s">
        <v>151</v>
      </c>
      <c r="BP559">
        <v>93</v>
      </c>
      <c r="BQ559" t="s">
        <v>1422</v>
      </c>
      <c r="BR559" t="s">
        <v>152</v>
      </c>
      <c r="BS559" t="s">
        <v>1422</v>
      </c>
      <c r="BT559" t="s">
        <v>152</v>
      </c>
      <c r="BU559" t="s">
        <v>153</v>
      </c>
      <c r="BV559" t="s">
        <v>154</v>
      </c>
      <c r="BW559" t="s">
        <v>1422</v>
      </c>
      <c r="BX559" t="s">
        <v>1425</v>
      </c>
      <c r="BY559" t="s">
        <v>138</v>
      </c>
      <c r="BZ559" t="s">
        <v>1422</v>
      </c>
      <c r="CA559">
        <v>3</v>
      </c>
      <c r="CC559" t="s">
        <v>138</v>
      </c>
      <c r="CK559" t="s">
        <v>139</v>
      </c>
      <c r="CO559">
        <v>0</v>
      </c>
      <c r="CP559" t="s">
        <v>138</v>
      </c>
      <c r="CQ559" t="s">
        <v>138</v>
      </c>
      <c r="CR559" t="s">
        <v>1427</v>
      </c>
      <c r="CS559" t="s">
        <v>226</v>
      </c>
      <c r="CT559" t="s">
        <v>211</v>
      </c>
      <c r="CU559" t="s">
        <v>339</v>
      </c>
      <c r="CV559" t="s">
        <v>338</v>
      </c>
      <c r="CW559">
        <v>3802.35</v>
      </c>
      <c r="DD559">
        <v>26306.25</v>
      </c>
      <c r="DE559">
        <v>57187.53</v>
      </c>
      <c r="DF559">
        <v>99999999</v>
      </c>
      <c r="DG559">
        <v>3802.35</v>
      </c>
      <c r="DH559">
        <v>0</v>
      </c>
      <c r="DI559">
        <v>1</v>
      </c>
      <c r="DJ559" t="s">
        <v>139</v>
      </c>
      <c r="DK559">
        <v>855</v>
      </c>
      <c r="DX559" t="s">
        <v>324</v>
      </c>
      <c r="DY559" t="s">
        <v>324</v>
      </c>
    </row>
    <row r="560" spans="1:130" x14ac:dyDescent="0.25">
      <c r="A560" s="1">
        <v>559</v>
      </c>
      <c r="B560" s="1">
        <v>236699</v>
      </c>
      <c r="C560" s="1" t="s">
        <v>5268</v>
      </c>
      <c r="D560" s="1" t="s">
        <v>5269</v>
      </c>
      <c r="E560" s="1" t="s">
        <v>5270</v>
      </c>
      <c r="F560" s="1" t="s">
        <v>5271</v>
      </c>
      <c r="G560" s="1"/>
      <c r="H560" s="2">
        <v>34473</v>
      </c>
      <c r="I560" s="1" t="s">
        <v>170</v>
      </c>
      <c r="J560" s="1" t="s">
        <v>4888</v>
      </c>
      <c r="K560" s="1" t="s">
        <v>192</v>
      </c>
      <c r="L560" s="1" t="s">
        <v>4893</v>
      </c>
      <c r="M560" s="1" t="s">
        <v>192</v>
      </c>
      <c r="N560" s="1" t="s">
        <v>4888</v>
      </c>
      <c r="O560" s="1"/>
      <c r="P560" s="1" t="s">
        <v>194</v>
      </c>
      <c r="Q560" s="1" t="s">
        <v>195</v>
      </c>
      <c r="R560" s="1" t="s">
        <v>5272</v>
      </c>
      <c r="S560" s="1" t="s">
        <v>5273</v>
      </c>
      <c r="T560" s="1">
        <v>233</v>
      </c>
      <c r="U560" s="2">
        <v>45487</v>
      </c>
      <c r="V560" s="1" t="s">
        <v>5274</v>
      </c>
      <c r="W560" s="1" t="s">
        <v>138</v>
      </c>
      <c r="X560" s="1" t="s">
        <v>139</v>
      </c>
      <c r="Y560" s="1" t="s">
        <v>139</v>
      </c>
      <c r="Z560" s="1" t="s">
        <v>138</v>
      </c>
      <c r="AA560" s="1" t="s">
        <v>2037</v>
      </c>
      <c r="AB560" s="1"/>
      <c r="AC560" s="1" t="s">
        <v>138</v>
      </c>
      <c r="AD560" s="1"/>
      <c r="AE560" s="1" t="s">
        <v>138</v>
      </c>
      <c r="AF560" s="1" t="s">
        <v>5275</v>
      </c>
      <c r="AG560" s="1" t="s">
        <v>5276</v>
      </c>
      <c r="AH560" s="1" t="s">
        <v>138</v>
      </c>
      <c r="AI560" s="1" t="s">
        <v>138</v>
      </c>
      <c r="AJ560" s="1" t="s">
        <v>138</v>
      </c>
      <c r="AK560" s="1" t="s">
        <v>138</v>
      </c>
      <c r="AL560" s="1" t="str">
        <f t="shared" si="16"/>
        <v>|Istruttoria Documenti NON Conforme|Decaduto dal beneficio per decreto</v>
      </c>
      <c r="AM560" s="1" t="s">
        <v>5277</v>
      </c>
      <c r="AN560" s="1"/>
      <c r="AO560" s="1" t="s">
        <v>144</v>
      </c>
      <c r="AP560" s="1">
        <v>0</v>
      </c>
      <c r="AQ560" s="1">
        <v>0</v>
      </c>
      <c r="AR560" s="6">
        <v>0</v>
      </c>
      <c r="AS560" s="6"/>
      <c r="AT560" s="6">
        <f t="shared" si="17"/>
        <v>0</v>
      </c>
      <c r="AW560" t="s">
        <v>138</v>
      </c>
      <c r="AY560" t="s">
        <v>202</v>
      </c>
      <c r="AZ560" t="s">
        <v>239</v>
      </c>
      <c r="BA560" t="s">
        <v>139</v>
      </c>
      <c r="BB560" t="s">
        <v>129</v>
      </c>
      <c r="BC560" t="s">
        <v>129</v>
      </c>
      <c r="BE560" t="s">
        <v>240</v>
      </c>
      <c r="BF560">
        <v>2</v>
      </c>
      <c r="BG560">
        <v>1</v>
      </c>
      <c r="BH560" t="s">
        <v>205</v>
      </c>
      <c r="BI560">
        <v>2024</v>
      </c>
      <c r="BK560">
        <v>2024</v>
      </c>
      <c r="BL560">
        <v>1</v>
      </c>
      <c r="BM560">
        <v>3</v>
      </c>
      <c r="BN560" t="s">
        <v>170</v>
      </c>
      <c r="BO560" t="s">
        <v>151</v>
      </c>
      <c r="BP560">
        <v>89</v>
      </c>
      <c r="BQ560" t="s">
        <v>264</v>
      </c>
      <c r="BR560" t="s">
        <v>152</v>
      </c>
      <c r="BS560" t="s">
        <v>264</v>
      </c>
      <c r="BT560" t="s">
        <v>152</v>
      </c>
      <c r="BU560" t="s">
        <v>153</v>
      </c>
      <c r="BV560" t="s">
        <v>154</v>
      </c>
      <c r="BW560" t="s">
        <v>207</v>
      </c>
      <c r="BX560" t="s">
        <v>208</v>
      </c>
      <c r="BY560" t="s">
        <v>138</v>
      </c>
      <c r="BZ560" t="s">
        <v>265</v>
      </c>
      <c r="CA560">
        <v>2</v>
      </c>
      <c r="CK560" t="s">
        <v>138</v>
      </c>
      <c r="CO560">
        <v>-1</v>
      </c>
      <c r="CP560" t="s">
        <v>139</v>
      </c>
      <c r="CQ560" t="s">
        <v>138</v>
      </c>
      <c r="CS560" t="s">
        <v>226</v>
      </c>
      <c r="CT560" t="s">
        <v>211</v>
      </c>
      <c r="CU560" t="s">
        <v>4893</v>
      </c>
      <c r="CV560" t="s">
        <v>4888</v>
      </c>
      <c r="CW560">
        <v>3832.16</v>
      </c>
      <c r="DD560">
        <v>26306.25</v>
      </c>
      <c r="DE560">
        <v>57187.53</v>
      </c>
      <c r="DF560">
        <v>99999999</v>
      </c>
      <c r="DG560">
        <v>3832.16</v>
      </c>
      <c r="DH560">
        <v>0</v>
      </c>
      <c r="DI560">
        <v>1</v>
      </c>
      <c r="DJ560" t="s">
        <v>139</v>
      </c>
      <c r="DK560">
        <v>854</v>
      </c>
      <c r="DX560" t="s">
        <v>324</v>
      </c>
      <c r="DY560" t="s">
        <v>324</v>
      </c>
    </row>
    <row r="561" spans="1:130" x14ac:dyDescent="0.25">
      <c r="A561" s="1">
        <v>560</v>
      </c>
      <c r="B561" s="1">
        <v>246331</v>
      </c>
      <c r="C561" s="1" t="s">
        <v>5278</v>
      </c>
      <c r="D561" s="1" t="s">
        <v>5279</v>
      </c>
      <c r="E561" s="1" t="s">
        <v>5280</v>
      </c>
      <c r="F561" s="1" t="s">
        <v>5281</v>
      </c>
      <c r="G561" s="1"/>
      <c r="H561" s="2">
        <v>36491</v>
      </c>
      <c r="I561" s="1" t="s">
        <v>170</v>
      </c>
      <c r="J561" s="1" t="s">
        <v>130</v>
      </c>
      <c r="K561" s="1" t="s">
        <v>131</v>
      </c>
      <c r="L561" s="1" t="s">
        <v>132</v>
      </c>
      <c r="M561" s="1" t="s">
        <v>131</v>
      </c>
      <c r="N561" s="1" t="s">
        <v>130</v>
      </c>
      <c r="O561" s="1" t="s">
        <v>3140</v>
      </c>
      <c r="P561" s="1" t="s">
        <v>5282</v>
      </c>
      <c r="Q561" s="1" t="s">
        <v>5283</v>
      </c>
      <c r="R561" s="1" t="s">
        <v>5284</v>
      </c>
      <c r="S561" s="1" t="s">
        <v>5285</v>
      </c>
      <c r="T561" s="1">
        <v>80143</v>
      </c>
      <c r="U561" s="2">
        <v>45518</v>
      </c>
      <c r="V561" s="1" t="s">
        <v>5286</v>
      </c>
      <c r="W561" s="1" t="s">
        <v>138</v>
      </c>
      <c r="X561" s="1" t="s">
        <v>139</v>
      </c>
      <c r="Y561" s="1" t="s">
        <v>139</v>
      </c>
      <c r="Z561" s="1" t="s">
        <v>138</v>
      </c>
      <c r="AA561" s="1" t="s">
        <v>2037</v>
      </c>
      <c r="AB561" s="1"/>
      <c r="AC561" s="1" t="s">
        <v>138</v>
      </c>
      <c r="AD561" s="1"/>
      <c r="AE561" s="1" t="s">
        <v>138</v>
      </c>
      <c r="AF561" s="1" t="s">
        <v>5287</v>
      </c>
      <c r="AG561" s="1" t="s">
        <v>5288</v>
      </c>
      <c r="AH561" s="1" t="s">
        <v>138</v>
      </c>
      <c r="AI561" s="1" t="s">
        <v>138</v>
      </c>
      <c r="AJ561" s="1" t="s">
        <v>138</v>
      </c>
      <c r="AK561" s="1" t="s">
        <v>138</v>
      </c>
      <c r="AL561" s="1" t="str">
        <f t="shared" si="16"/>
        <v>|Istruttoria Documenti NON Conforme</v>
      </c>
      <c r="AM561" s="1" t="s">
        <v>307</v>
      </c>
      <c r="AN561" s="1"/>
      <c r="AO561" s="1" t="s">
        <v>144</v>
      </c>
      <c r="AP561" s="1">
        <v>0</v>
      </c>
      <c r="AQ561" s="1">
        <v>0</v>
      </c>
      <c r="AR561" s="6">
        <v>0</v>
      </c>
      <c r="AS561" s="6"/>
      <c r="AT561" s="6">
        <f t="shared" si="17"/>
        <v>0</v>
      </c>
      <c r="AW561" t="s">
        <v>138</v>
      </c>
      <c r="AY561" t="s">
        <v>146</v>
      </c>
      <c r="AZ561" t="s">
        <v>470</v>
      </c>
      <c r="BB561" t="s">
        <v>129</v>
      </c>
      <c r="BC561" t="s">
        <v>129</v>
      </c>
      <c r="BE561" t="s">
        <v>148</v>
      </c>
      <c r="BF561">
        <v>2</v>
      </c>
      <c r="BG561">
        <v>1</v>
      </c>
      <c r="BH561" t="s">
        <v>149</v>
      </c>
      <c r="BI561">
        <v>2024</v>
      </c>
      <c r="BK561">
        <v>2024</v>
      </c>
      <c r="BL561">
        <v>1</v>
      </c>
      <c r="BM561">
        <v>3</v>
      </c>
      <c r="BN561" t="s">
        <v>170</v>
      </c>
      <c r="BO561" t="s">
        <v>151</v>
      </c>
      <c r="BP561">
        <v>89</v>
      </c>
      <c r="BQ561" t="s">
        <v>1099</v>
      </c>
      <c r="BR561" t="s">
        <v>152</v>
      </c>
      <c r="BS561" t="s">
        <v>1099</v>
      </c>
      <c r="BT561" t="s">
        <v>1100</v>
      </c>
      <c r="BU561" t="s">
        <v>150</v>
      </c>
      <c r="BV561" t="s">
        <v>154</v>
      </c>
      <c r="BW561" t="s">
        <v>207</v>
      </c>
      <c r="BX561" t="s">
        <v>208</v>
      </c>
      <c r="BY561" t="s">
        <v>138</v>
      </c>
      <c r="BZ561" t="s">
        <v>1101</v>
      </c>
      <c r="CA561">
        <v>2</v>
      </c>
      <c r="CD561">
        <v>926924</v>
      </c>
      <c r="CE561" t="s">
        <v>1099</v>
      </c>
      <c r="CF561" t="s">
        <v>158</v>
      </c>
      <c r="CG561" t="s">
        <v>1100</v>
      </c>
      <c r="CH561" t="s">
        <v>1100</v>
      </c>
      <c r="CI561" t="s">
        <v>160</v>
      </c>
      <c r="CK561" t="s">
        <v>139</v>
      </c>
      <c r="CL561" t="s">
        <v>5281</v>
      </c>
      <c r="CM561" t="s">
        <v>1381</v>
      </c>
      <c r="CO561">
        <v>-1</v>
      </c>
      <c r="CP561" t="s">
        <v>139</v>
      </c>
      <c r="CQ561" t="s">
        <v>138</v>
      </c>
      <c r="CS561" t="s">
        <v>935</v>
      </c>
      <c r="CT561" t="s">
        <v>163</v>
      </c>
      <c r="CX561">
        <v>1992</v>
      </c>
      <c r="CY561">
        <v>1942</v>
      </c>
      <c r="DD561">
        <v>26306.25</v>
      </c>
      <c r="DE561">
        <v>57187.53</v>
      </c>
      <c r="DF561">
        <v>4835.49</v>
      </c>
      <c r="DG561">
        <v>3883.53</v>
      </c>
      <c r="DH561">
        <v>0</v>
      </c>
      <c r="DI561">
        <v>1</v>
      </c>
      <c r="DJ561" t="s">
        <v>139</v>
      </c>
      <c r="DK561">
        <v>852</v>
      </c>
      <c r="DO561" t="s">
        <v>164</v>
      </c>
      <c r="DP561" t="s">
        <v>5289</v>
      </c>
      <c r="DQ561">
        <v>9864.4</v>
      </c>
      <c r="DR561">
        <v>9864.4</v>
      </c>
      <c r="DS561">
        <v>0</v>
      </c>
      <c r="DT561">
        <v>2.04</v>
      </c>
      <c r="DU561">
        <v>4835.49</v>
      </c>
      <c r="DV561">
        <v>4835.49</v>
      </c>
      <c r="DX561" t="s">
        <v>138</v>
      </c>
      <c r="DY561" t="s">
        <v>139</v>
      </c>
    </row>
    <row r="562" spans="1:130" x14ac:dyDescent="0.25">
      <c r="A562" s="1">
        <v>561</v>
      </c>
      <c r="B562" s="1">
        <v>245496</v>
      </c>
      <c r="C562" s="1" t="s">
        <v>5290</v>
      </c>
      <c r="D562" s="1" t="s">
        <v>5291</v>
      </c>
      <c r="E562" s="1" t="s">
        <v>5292</v>
      </c>
      <c r="F562" s="1" t="s">
        <v>5293</v>
      </c>
      <c r="G562" s="1" t="s">
        <v>5294</v>
      </c>
      <c r="H562" s="2">
        <v>38304</v>
      </c>
      <c r="I562" s="1" t="s">
        <v>129</v>
      </c>
      <c r="J562" s="1" t="s">
        <v>130</v>
      </c>
      <c r="K562" s="1" t="s">
        <v>131</v>
      </c>
      <c r="L562" s="1" t="s">
        <v>132</v>
      </c>
      <c r="M562" s="1" t="s">
        <v>131</v>
      </c>
      <c r="N562" s="1" t="s">
        <v>130</v>
      </c>
      <c r="O562" s="1" t="s">
        <v>133</v>
      </c>
      <c r="P562" s="1" t="s">
        <v>920</v>
      </c>
      <c r="Q562" s="1" t="s">
        <v>5295</v>
      </c>
      <c r="R562" s="1"/>
      <c r="S562" s="1" t="s">
        <v>5296</v>
      </c>
      <c r="T562" s="1">
        <v>71010</v>
      </c>
      <c r="U562" s="2">
        <v>45509</v>
      </c>
      <c r="V562" s="1" t="s">
        <v>5297</v>
      </c>
      <c r="W562" s="1" t="s">
        <v>138</v>
      </c>
      <c r="X562" s="1" t="s">
        <v>139</v>
      </c>
      <c r="Y562" s="1" t="s">
        <v>138</v>
      </c>
      <c r="Z562" s="1" t="s">
        <v>138</v>
      </c>
      <c r="AA562" s="1" t="s">
        <v>2037</v>
      </c>
      <c r="AB562" s="1"/>
      <c r="AC562" s="1" t="s">
        <v>138</v>
      </c>
      <c r="AD562" s="1"/>
      <c r="AE562" s="1" t="s">
        <v>138</v>
      </c>
      <c r="AF562" s="1" t="s">
        <v>2060</v>
      </c>
      <c r="AG562" s="1" t="s">
        <v>2048</v>
      </c>
      <c r="AH562" s="1" t="s">
        <v>138</v>
      </c>
      <c r="AI562" s="1" t="s">
        <v>138</v>
      </c>
      <c r="AJ562" s="1" t="s">
        <v>138</v>
      </c>
      <c r="AK562" s="1" t="s">
        <v>138</v>
      </c>
      <c r="AL562" s="1" t="str">
        <f t="shared" si="16"/>
        <v>|Istruttoria Documenti NON Conforme</v>
      </c>
      <c r="AM562" s="1" t="s">
        <v>307</v>
      </c>
      <c r="AN562" s="1"/>
      <c r="AO562" s="1" t="s">
        <v>144</v>
      </c>
      <c r="AP562" s="1">
        <v>0</v>
      </c>
      <c r="AQ562" s="1">
        <v>0</v>
      </c>
      <c r="AR562" s="6">
        <v>0</v>
      </c>
      <c r="AS562" s="6"/>
      <c r="AT562" s="6">
        <f t="shared" si="17"/>
        <v>0</v>
      </c>
      <c r="AW562" t="s">
        <v>138</v>
      </c>
      <c r="AY562" t="s">
        <v>146</v>
      </c>
      <c r="AZ562" t="s">
        <v>147</v>
      </c>
      <c r="BB562" t="s">
        <v>129</v>
      </c>
      <c r="BC562" t="s">
        <v>129</v>
      </c>
      <c r="BE562" t="s">
        <v>148</v>
      </c>
      <c r="BF562">
        <v>2</v>
      </c>
      <c r="BG562">
        <v>1</v>
      </c>
      <c r="BH562" t="s">
        <v>149</v>
      </c>
      <c r="BI562">
        <v>2024</v>
      </c>
      <c r="BK562">
        <v>2024</v>
      </c>
      <c r="BL562">
        <v>1</v>
      </c>
      <c r="BM562">
        <v>4</v>
      </c>
      <c r="BN562" t="s">
        <v>170</v>
      </c>
      <c r="BO562" t="s">
        <v>151</v>
      </c>
      <c r="BP562">
        <v>89</v>
      </c>
      <c r="BQ562" t="s">
        <v>1350</v>
      </c>
      <c r="BR562" t="s">
        <v>152</v>
      </c>
      <c r="BS562" t="s">
        <v>1350</v>
      </c>
      <c r="BT562" t="s">
        <v>152</v>
      </c>
      <c r="BU562" t="s">
        <v>153</v>
      </c>
      <c r="BV562" t="s">
        <v>154</v>
      </c>
      <c r="BW562" t="s">
        <v>183</v>
      </c>
      <c r="BX562" t="s">
        <v>184</v>
      </c>
      <c r="BZ562" t="s">
        <v>1351</v>
      </c>
      <c r="CA562">
        <v>3</v>
      </c>
      <c r="CO562">
        <v>-2</v>
      </c>
      <c r="CP562" t="s">
        <v>138</v>
      </c>
      <c r="CQ562" t="s">
        <v>138</v>
      </c>
      <c r="CR562" t="s">
        <v>2206</v>
      </c>
      <c r="CS562" t="s">
        <v>162</v>
      </c>
      <c r="CT562" t="s">
        <v>163</v>
      </c>
      <c r="DD562">
        <v>26306.25</v>
      </c>
      <c r="DE562">
        <v>57187.53</v>
      </c>
      <c r="DF562">
        <v>3916.85</v>
      </c>
      <c r="DG562">
        <v>3916.85</v>
      </c>
      <c r="DH562">
        <v>0</v>
      </c>
      <c r="DI562">
        <v>1</v>
      </c>
      <c r="DJ562" t="s">
        <v>139</v>
      </c>
      <c r="DK562">
        <v>851</v>
      </c>
      <c r="DO562" t="s">
        <v>164</v>
      </c>
      <c r="DP562" t="s">
        <v>5298</v>
      </c>
      <c r="DQ562">
        <v>11946.4</v>
      </c>
      <c r="DR562">
        <v>11946.4</v>
      </c>
      <c r="DS562">
        <v>0</v>
      </c>
      <c r="DT562">
        <v>3.05</v>
      </c>
      <c r="DU562">
        <v>3916.85</v>
      </c>
      <c r="DV562">
        <v>3916.85</v>
      </c>
      <c r="DX562" t="s">
        <v>138</v>
      </c>
      <c r="DY562" t="s">
        <v>139</v>
      </c>
    </row>
    <row r="563" spans="1:130" x14ac:dyDescent="0.25">
      <c r="A563" s="1">
        <v>562</v>
      </c>
      <c r="B563" s="1">
        <v>246244</v>
      </c>
      <c r="C563" s="1" t="s">
        <v>5299</v>
      </c>
      <c r="D563" s="1" t="s">
        <v>5300</v>
      </c>
      <c r="E563" s="1" t="s">
        <v>5301</v>
      </c>
      <c r="F563" s="1" t="s">
        <v>5302</v>
      </c>
      <c r="G563" s="1"/>
      <c r="H563" s="2">
        <v>38531</v>
      </c>
      <c r="I563" s="1" t="s">
        <v>129</v>
      </c>
      <c r="J563" s="1" t="s">
        <v>130</v>
      </c>
      <c r="K563" s="1" t="s">
        <v>131</v>
      </c>
      <c r="L563" s="1" t="s">
        <v>132</v>
      </c>
      <c r="M563" s="1" t="s">
        <v>131</v>
      </c>
      <c r="N563" s="1" t="s">
        <v>130</v>
      </c>
      <c r="O563" s="1" t="s">
        <v>133</v>
      </c>
      <c r="P563" s="1" t="s">
        <v>1188</v>
      </c>
      <c r="Q563" s="1" t="s">
        <v>4586</v>
      </c>
      <c r="R563" s="1"/>
      <c r="S563" s="1" t="s">
        <v>5303</v>
      </c>
      <c r="T563" s="1">
        <v>74016</v>
      </c>
      <c r="U563" s="2">
        <v>45515</v>
      </c>
      <c r="V563" s="1" t="s">
        <v>5304</v>
      </c>
      <c r="W563" s="1" t="s">
        <v>138</v>
      </c>
      <c r="X563" s="1" t="s">
        <v>139</v>
      </c>
      <c r="Y563" s="1" t="s">
        <v>139</v>
      </c>
      <c r="Z563" s="1" t="s">
        <v>138</v>
      </c>
      <c r="AA563" s="1" t="s">
        <v>2037</v>
      </c>
      <c r="AB563" s="1"/>
      <c r="AC563" s="1" t="s">
        <v>138</v>
      </c>
      <c r="AD563" s="1"/>
      <c r="AE563" s="1" t="s">
        <v>138</v>
      </c>
      <c r="AF563" s="1" t="s">
        <v>2060</v>
      </c>
      <c r="AG563" s="1" t="s">
        <v>2048</v>
      </c>
      <c r="AH563" s="1" t="s">
        <v>138</v>
      </c>
      <c r="AI563" s="1" t="s">
        <v>138</v>
      </c>
      <c r="AJ563" s="1" t="s">
        <v>138</v>
      </c>
      <c r="AK563" s="1" t="s">
        <v>138</v>
      </c>
      <c r="AL563" s="1" t="str">
        <f t="shared" si="16"/>
        <v>|Istruttoria Documenti NON Conforme</v>
      </c>
      <c r="AM563" s="1" t="s">
        <v>307</v>
      </c>
      <c r="AN563" s="1"/>
      <c r="AO563" s="1" t="s">
        <v>144</v>
      </c>
      <c r="AP563" s="1">
        <v>0</v>
      </c>
      <c r="AQ563" s="1">
        <v>0</v>
      </c>
      <c r="AR563" s="6">
        <v>0</v>
      </c>
      <c r="AS563" s="6"/>
      <c r="AT563" s="6">
        <f t="shared" si="17"/>
        <v>0</v>
      </c>
      <c r="AW563" t="s">
        <v>138</v>
      </c>
      <c r="AY563" t="s">
        <v>146</v>
      </c>
      <c r="AZ563" t="s">
        <v>642</v>
      </c>
      <c r="BB563" t="s">
        <v>129</v>
      </c>
      <c r="BC563" t="s">
        <v>129</v>
      </c>
      <c r="BE563" t="s">
        <v>148</v>
      </c>
      <c r="BF563">
        <v>2</v>
      </c>
      <c r="BG563">
        <v>1</v>
      </c>
      <c r="BH563" t="s">
        <v>149</v>
      </c>
      <c r="BI563">
        <v>2024</v>
      </c>
      <c r="BK563">
        <v>2024</v>
      </c>
      <c r="BL563">
        <v>1</v>
      </c>
      <c r="BM563">
        <v>7</v>
      </c>
      <c r="BN563" t="s">
        <v>170</v>
      </c>
      <c r="BO563" t="s">
        <v>151</v>
      </c>
      <c r="BP563">
        <v>91</v>
      </c>
      <c r="BQ563" t="s">
        <v>884</v>
      </c>
      <c r="BR563" t="s">
        <v>152</v>
      </c>
      <c r="BS563" t="s">
        <v>884</v>
      </c>
      <c r="BT563" t="s">
        <v>152</v>
      </c>
      <c r="BU563" t="s">
        <v>153</v>
      </c>
      <c r="BV563" t="s">
        <v>182</v>
      </c>
      <c r="BW563" t="s">
        <v>155</v>
      </c>
      <c r="BX563" t="s">
        <v>156</v>
      </c>
      <c r="BY563" t="s">
        <v>138</v>
      </c>
      <c r="BZ563" t="s">
        <v>630</v>
      </c>
      <c r="CA563">
        <v>6</v>
      </c>
      <c r="CO563">
        <v>-5</v>
      </c>
      <c r="CP563" t="s">
        <v>139</v>
      </c>
      <c r="CQ563" t="s">
        <v>138</v>
      </c>
      <c r="CS563" t="s">
        <v>162</v>
      </c>
      <c r="CT563" t="s">
        <v>163</v>
      </c>
      <c r="DD563">
        <v>26306.25</v>
      </c>
      <c r="DE563">
        <v>57187.53</v>
      </c>
      <c r="DF563">
        <v>3998.04</v>
      </c>
      <c r="DG563">
        <v>3998.04</v>
      </c>
      <c r="DH563">
        <v>19990.2</v>
      </c>
      <c r="DI563">
        <v>1</v>
      </c>
      <c r="DJ563" t="s">
        <v>139</v>
      </c>
      <c r="DK563">
        <v>848</v>
      </c>
      <c r="DO563" t="s">
        <v>164</v>
      </c>
      <c r="DP563" t="s">
        <v>5305</v>
      </c>
      <c r="DQ563">
        <v>0</v>
      </c>
      <c r="DR563">
        <v>8156</v>
      </c>
      <c r="DS563">
        <v>40780</v>
      </c>
      <c r="DT563">
        <v>2.04</v>
      </c>
      <c r="DU563">
        <v>3998.04</v>
      </c>
      <c r="DV563">
        <v>3998.04</v>
      </c>
      <c r="DX563" t="s">
        <v>138</v>
      </c>
      <c r="DY563" t="s">
        <v>139</v>
      </c>
    </row>
    <row r="564" spans="1:130" x14ac:dyDescent="0.25">
      <c r="A564" s="1">
        <v>563</v>
      </c>
      <c r="B564" s="1">
        <v>240030</v>
      </c>
      <c r="C564" s="1" t="s">
        <v>5306</v>
      </c>
      <c r="D564" s="1" t="s">
        <v>3245</v>
      </c>
      <c r="E564" s="1" t="s">
        <v>5307</v>
      </c>
      <c r="F564" s="1" t="s">
        <v>5308</v>
      </c>
      <c r="G564" s="1">
        <v>926662</v>
      </c>
      <c r="H564" s="2">
        <v>38063</v>
      </c>
      <c r="I564" s="1" t="s">
        <v>129</v>
      </c>
      <c r="J564" s="1" t="s">
        <v>130</v>
      </c>
      <c r="K564" s="1" t="s">
        <v>131</v>
      </c>
      <c r="L564" s="1" t="s">
        <v>132</v>
      </c>
      <c r="M564" s="1" t="s">
        <v>131</v>
      </c>
      <c r="N564" s="1" t="s">
        <v>130</v>
      </c>
      <c r="O564" s="1" t="s">
        <v>171</v>
      </c>
      <c r="P564" s="1" t="s">
        <v>273</v>
      </c>
      <c r="Q564" s="1" t="s">
        <v>158</v>
      </c>
      <c r="R564" s="1" t="s">
        <v>158</v>
      </c>
      <c r="S564" s="1" t="s">
        <v>5309</v>
      </c>
      <c r="T564" s="1">
        <v>20147</v>
      </c>
      <c r="U564" s="2">
        <v>45564</v>
      </c>
      <c r="V564" s="1" t="s">
        <v>5310</v>
      </c>
      <c r="W564" s="1" t="s">
        <v>138</v>
      </c>
      <c r="X564" s="1" t="s">
        <v>139</v>
      </c>
      <c r="Y564" s="1" t="s">
        <v>139</v>
      </c>
      <c r="Z564" s="1" t="s">
        <v>138</v>
      </c>
      <c r="AA564" s="1" t="s">
        <v>2037</v>
      </c>
      <c r="AB564" s="1"/>
      <c r="AC564" s="1" t="s">
        <v>138</v>
      </c>
      <c r="AD564" s="1"/>
      <c r="AE564" s="1" t="s">
        <v>138</v>
      </c>
      <c r="AF564" s="1" t="s">
        <v>2060</v>
      </c>
      <c r="AG564" s="1" t="s">
        <v>2048</v>
      </c>
      <c r="AH564" s="1" t="s">
        <v>138</v>
      </c>
      <c r="AI564" s="1" t="s">
        <v>138</v>
      </c>
      <c r="AJ564" s="1" t="s">
        <v>138</v>
      </c>
      <c r="AK564" s="1" t="s">
        <v>138</v>
      </c>
      <c r="AL564" s="1" t="str">
        <f t="shared" si="16"/>
        <v>|Istruttoria Documenti NON Conforme</v>
      </c>
      <c r="AM564" s="1" t="s">
        <v>307</v>
      </c>
      <c r="AN564" s="1"/>
      <c r="AO564" s="1" t="s">
        <v>144</v>
      </c>
      <c r="AP564" s="1">
        <v>0</v>
      </c>
      <c r="AQ564" s="1">
        <v>0</v>
      </c>
      <c r="AR564" s="6">
        <v>0</v>
      </c>
      <c r="AS564" s="6"/>
      <c r="AT564" s="6">
        <f t="shared" si="17"/>
        <v>0</v>
      </c>
      <c r="AW564" t="s">
        <v>139</v>
      </c>
      <c r="BB564" t="s">
        <v>139</v>
      </c>
      <c r="BC564" t="s">
        <v>139</v>
      </c>
      <c r="BE564" t="s">
        <v>180</v>
      </c>
      <c r="BF564">
        <v>1</v>
      </c>
      <c r="BG564">
        <v>1</v>
      </c>
      <c r="BH564" t="s">
        <v>149</v>
      </c>
      <c r="BI564">
        <v>2024</v>
      </c>
      <c r="BK564">
        <v>2024</v>
      </c>
      <c r="BL564">
        <v>1</v>
      </c>
      <c r="BM564">
        <v>6</v>
      </c>
      <c r="BN564" t="s">
        <v>170</v>
      </c>
      <c r="BO564" t="s">
        <v>151</v>
      </c>
      <c r="BP564">
        <v>90</v>
      </c>
      <c r="BQ564">
        <v>581</v>
      </c>
      <c r="BR564" t="s">
        <v>152</v>
      </c>
      <c r="BS564">
        <v>581</v>
      </c>
      <c r="BT564" t="s">
        <v>152</v>
      </c>
      <c r="BU564" t="s">
        <v>153</v>
      </c>
      <c r="BV564" t="s">
        <v>154</v>
      </c>
      <c r="BW564" t="s">
        <v>155</v>
      </c>
      <c r="BX564" t="s">
        <v>156</v>
      </c>
      <c r="BY564" t="s">
        <v>138</v>
      </c>
      <c r="BZ564" t="s">
        <v>157</v>
      </c>
      <c r="CA564">
        <v>5</v>
      </c>
      <c r="CD564">
        <v>926662</v>
      </c>
      <c r="CE564">
        <v>581</v>
      </c>
      <c r="CF564" t="s">
        <v>158</v>
      </c>
      <c r="CG564" t="s">
        <v>159</v>
      </c>
      <c r="CH564" t="s">
        <v>159</v>
      </c>
      <c r="CI564" t="s">
        <v>160</v>
      </c>
      <c r="CK564" t="s">
        <v>139</v>
      </c>
      <c r="CL564" t="s">
        <v>5308</v>
      </c>
      <c r="CO564">
        <v>-4</v>
      </c>
      <c r="CP564" t="s">
        <v>139</v>
      </c>
      <c r="CQ564" t="s">
        <v>138</v>
      </c>
      <c r="CS564" t="s">
        <v>162</v>
      </c>
      <c r="CT564" t="s">
        <v>163</v>
      </c>
      <c r="DD564">
        <v>26306.25</v>
      </c>
      <c r="DE564">
        <v>57187.53</v>
      </c>
      <c r="DF564">
        <v>4017.65</v>
      </c>
      <c r="DG564">
        <v>4017.65</v>
      </c>
      <c r="DH564">
        <v>0</v>
      </c>
      <c r="DI564">
        <v>1</v>
      </c>
      <c r="DJ564" t="s">
        <v>139</v>
      </c>
      <c r="DK564">
        <v>847</v>
      </c>
      <c r="DO564" t="s">
        <v>164</v>
      </c>
      <c r="DP564" t="s">
        <v>5311</v>
      </c>
      <c r="DQ564">
        <v>8196</v>
      </c>
      <c r="DR564">
        <v>8196</v>
      </c>
      <c r="DS564">
        <v>0</v>
      </c>
      <c r="DT564">
        <v>2.04</v>
      </c>
      <c r="DU564">
        <v>4017.65</v>
      </c>
      <c r="DV564">
        <v>4017.65</v>
      </c>
      <c r="DX564" t="s">
        <v>138</v>
      </c>
      <c r="DY564" t="s">
        <v>139</v>
      </c>
    </row>
    <row r="565" spans="1:130" x14ac:dyDescent="0.25">
      <c r="A565" s="1">
        <v>564</v>
      </c>
      <c r="B565" s="1">
        <v>245709</v>
      </c>
      <c r="C565" s="1" t="s">
        <v>5312</v>
      </c>
      <c r="D565" s="1" t="s">
        <v>5313</v>
      </c>
      <c r="E565" s="1" t="s">
        <v>5314</v>
      </c>
      <c r="F565" s="1" t="s">
        <v>5315</v>
      </c>
      <c r="G565" s="1"/>
      <c r="H565" s="2">
        <v>37760</v>
      </c>
      <c r="I565" s="1" t="s">
        <v>129</v>
      </c>
      <c r="J565" s="1" t="s">
        <v>130</v>
      </c>
      <c r="K565" s="1" t="s">
        <v>131</v>
      </c>
      <c r="L565" s="1" t="s">
        <v>132</v>
      </c>
      <c r="M565" s="1" t="s">
        <v>131</v>
      </c>
      <c r="N565" s="1" t="s">
        <v>130</v>
      </c>
      <c r="O565" s="1" t="s">
        <v>3110</v>
      </c>
      <c r="P565" s="1" t="s">
        <v>5316</v>
      </c>
      <c r="Q565" s="1" t="s">
        <v>5317</v>
      </c>
      <c r="R565" s="1" t="s">
        <v>5317</v>
      </c>
      <c r="S565" s="1" t="s">
        <v>5318</v>
      </c>
      <c r="T565" s="1">
        <v>5100</v>
      </c>
      <c r="U565" s="2">
        <v>45499</v>
      </c>
      <c r="V565" s="1" t="s">
        <v>5319</v>
      </c>
      <c r="W565" s="1" t="s">
        <v>138</v>
      </c>
      <c r="X565" s="1" t="s">
        <v>139</v>
      </c>
      <c r="Y565" s="1" t="s">
        <v>138</v>
      </c>
      <c r="Z565" s="1" t="s">
        <v>138</v>
      </c>
      <c r="AA565" s="1" t="s">
        <v>2037</v>
      </c>
      <c r="AB565" s="1"/>
      <c r="AC565" s="1" t="s">
        <v>138</v>
      </c>
      <c r="AD565" s="1"/>
      <c r="AE565" s="1" t="s">
        <v>138</v>
      </c>
      <c r="AF565" s="1" t="s">
        <v>2060</v>
      </c>
      <c r="AG565" s="1" t="s">
        <v>2048</v>
      </c>
      <c r="AH565" s="1" t="s">
        <v>138</v>
      </c>
      <c r="AI565" s="1" t="s">
        <v>138</v>
      </c>
      <c r="AJ565" s="1" t="s">
        <v>138</v>
      </c>
      <c r="AK565" s="1" t="s">
        <v>138</v>
      </c>
      <c r="AL565" s="1" t="str">
        <f t="shared" si="16"/>
        <v>|Istruttoria Documenti NON Conforme</v>
      </c>
      <c r="AM565" s="1" t="s">
        <v>307</v>
      </c>
      <c r="AN565" s="1"/>
      <c r="AO565" s="1" t="s">
        <v>144</v>
      </c>
      <c r="AP565" s="1">
        <v>0</v>
      </c>
      <c r="AQ565" s="1">
        <v>0</v>
      </c>
      <c r="AR565" s="6">
        <v>0</v>
      </c>
      <c r="AS565" s="6"/>
      <c r="AT565" s="6">
        <f t="shared" si="17"/>
        <v>0</v>
      </c>
      <c r="AW565" t="s">
        <v>138</v>
      </c>
      <c r="AY565" t="s">
        <v>146</v>
      </c>
      <c r="AZ565" t="s">
        <v>642</v>
      </c>
      <c r="BB565" t="s">
        <v>129</v>
      </c>
      <c r="BC565" t="s">
        <v>129</v>
      </c>
      <c r="BE565" t="s">
        <v>148</v>
      </c>
      <c r="BF565">
        <v>2</v>
      </c>
      <c r="BG565">
        <v>1</v>
      </c>
      <c r="BH565" t="s">
        <v>149</v>
      </c>
      <c r="BI565">
        <v>2024</v>
      </c>
      <c r="BK565">
        <v>2024</v>
      </c>
      <c r="BL565">
        <v>1</v>
      </c>
      <c r="BM565">
        <v>6</v>
      </c>
      <c r="BN565" t="s">
        <v>170</v>
      </c>
      <c r="BO565" t="s">
        <v>151</v>
      </c>
      <c r="BP565">
        <v>90</v>
      </c>
      <c r="BQ565">
        <v>581</v>
      </c>
      <c r="BR565" t="s">
        <v>152</v>
      </c>
      <c r="BS565">
        <v>581</v>
      </c>
      <c r="BT565" t="s">
        <v>152</v>
      </c>
      <c r="BU565" t="s">
        <v>153</v>
      </c>
      <c r="BV565" t="s">
        <v>154</v>
      </c>
      <c r="BW565" t="s">
        <v>155</v>
      </c>
      <c r="BX565" t="s">
        <v>156</v>
      </c>
      <c r="BY565" t="s">
        <v>138</v>
      </c>
      <c r="BZ565" t="s">
        <v>157</v>
      </c>
      <c r="CA565">
        <v>5</v>
      </c>
      <c r="CO565">
        <v>-4</v>
      </c>
      <c r="CP565" t="s">
        <v>138</v>
      </c>
      <c r="CQ565" t="s">
        <v>138</v>
      </c>
      <c r="CR565" t="s">
        <v>2206</v>
      </c>
      <c r="CS565" t="s">
        <v>162</v>
      </c>
      <c r="CT565" t="s">
        <v>163</v>
      </c>
      <c r="DD565">
        <v>26306.25</v>
      </c>
      <c r="DE565">
        <v>57187.53</v>
      </c>
      <c r="DF565">
        <v>4142.71</v>
      </c>
      <c r="DG565">
        <v>4142.71</v>
      </c>
      <c r="DH565">
        <v>0</v>
      </c>
      <c r="DI565">
        <v>1</v>
      </c>
      <c r="DJ565" t="s">
        <v>139</v>
      </c>
      <c r="DK565">
        <v>843</v>
      </c>
      <c r="DO565" t="s">
        <v>164</v>
      </c>
      <c r="DP565" t="s">
        <v>5320</v>
      </c>
      <c r="DQ565">
        <v>11019.6</v>
      </c>
      <c r="DR565">
        <v>11019.6</v>
      </c>
      <c r="DS565">
        <v>0</v>
      </c>
      <c r="DT565">
        <v>2.66</v>
      </c>
      <c r="DU565">
        <v>4142.71</v>
      </c>
      <c r="DV565">
        <v>4142.71</v>
      </c>
      <c r="DX565" t="s">
        <v>138</v>
      </c>
      <c r="DY565" t="s">
        <v>139</v>
      </c>
    </row>
    <row r="566" spans="1:130" x14ac:dyDescent="0.25">
      <c r="A566" s="1">
        <v>565</v>
      </c>
      <c r="B566" s="1">
        <v>228282</v>
      </c>
      <c r="C566" s="1" t="s">
        <v>5321</v>
      </c>
      <c r="D566" s="1" t="s">
        <v>5322</v>
      </c>
      <c r="E566" s="1" t="s">
        <v>5323</v>
      </c>
      <c r="F566" s="1" t="s">
        <v>5324</v>
      </c>
      <c r="G566" s="1">
        <v>874263</v>
      </c>
      <c r="H566" s="2">
        <v>37089</v>
      </c>
      <c r="I566" s="1" t="s">
        <v>129</v>
      </c>
      <c r="J566" s="1" t="s">
        <v>130</v>
      </c>
      <c r="K566" s="1" t="s">
        <v>131</v>
      </c>
      <c r="L566" s="1" t="s">
        <v>132</v>
      </c>
      <c r="M566" s="1" t="s">
        <v>131</v>
      </c>
      <c r="N566" s="1" t="s">
        <v>130</v>
      </c>
      <c r="O566" s="1" t="s">
        <v>171</v>
      </c>
      <c r="P566" s="1" t="s">
        <v>172</v>
      </c>
      <c r="Q566" s="1" t="s">
        <v>2170</v>
      </c>
      <c r="R566" s="1"/>
      <c r="S566" s="1" t="s">
        <v>5325</v>
      </c>
      <c r="T566" s="1">
        <v>20812</v>
      </c>
      <c r="U566" s="2">
        <v>45484</v>
      </c>
      <c r="V566" s="1" t="s">
        <v>5326</v>
      </c>
      <c r="W566" s="1" t="s">
        <v>138</v>
      </c>
      <c r="X566" s="1" t="s">
        <v>139</v>
      </c>
      <c r="Y566" s="1" t="s">
        <v>139</v>
      </c>
      <c r="Z566" s="1" t="s">
        <v>138</v>
      </c>
      <c r="AA566" s="1" t="s">
        <v>2037</v>
      </c>
      <c r="AB566" s="1"/>
      <c r="AC566" s="1" t="s">
        <v>138</v>
      </c>
      <c r="AD566" s="1"/>
      <c r="AE566" s="1" t="s">
        <v>138</v>
      </c>
      <c r="AF566" s="1" t="s">
        <v>2047</v>
      </c>
      <c r="AG566" s="1" t="s">
        <v>2048</v>
      </c>
      <c r="AH566" s="1" t="s">
        <v>138</v>
      </c>
      <c r="AI566" s="1" t="s">
        <v>138</v>
      </c>
      <c r="AJ566" s="1" t="s">
        <v>138</v>
      </c>
      <c r="AK566" s="1" t="s">
        <v>138</v>
      </c>
      <c r="AL566" s="1" t="str">
        <f t="shared" si="16"/>
        <v>|Istruttoria Documenti NON Conforme</v>
      </c>
      <c r="AM566" s="1" t="s">
        <v>307</v>
      </c>
      <c r="AN566" s="1"/>
      <c r="AO566" s="1" t="s">
        <v>144</v>
      </c>
      <c r="AP566" s="1">
        <v>0</v>
      </c>
      <c r="AQ566" s="1">
        <v>0</v>
      </c>
      <c r="AR566" s="6">
        <v>0</v>
      </c>
      <c r="AS566" s="6"/>
      <c r="AT566" s="6">
        <f t="shared" si="17"/>
        <v>0</v>
      </c>
      <c r="AW566" t="s">
        <v>138</v>
      </c>
      <c r="AY566" t="s">
        <v>280</v>
      </c>
      <c r="BB566" t="s">
        <v>281</v>
      </c>
      <c r="BC566" t="s">
        <v>281</v>
      </c>
      <c r="BE566" t="s">
        <v>148</v>
      </c>
      <c r="BF566">
        <v>2</v>
      </c>
      <c r="BG566">
        <v>1</v>
      </c>
      <c r="BH566" t="s">
        <v>149</v>
      </c>
      <c r="BI566">
        <v>2024</v>
      </c>
      <c r="BK566">
        <v>2024</v>
      </c>
      <c r="BL566">
        <v>1</v>
      </c>
      <c r="BM566">
        <v>3</v>
      </c>
      <c r="BN566" t="s">
        <v>170</v>
      </c>
      <c r="BO566" t="s">
        <v>151</v>
      </c>
      <c r="BP566">
        <v>92</v>
      </c>
      <c r="BQ566" t="s">
        <v>5327</v>
      </c>
      <c r="BR566" t="s">
        <v>152</v>
      </c>
      <c r="BS566" t="s">
        <v>5327</v>
      </c>
      <c r="BT566" t="s">
        <v>152</v>
      </c>
      <c r="BU566" t="s">
        <v>153</v>
      </c>
      <c r="BV566" t="s">
        <v>154</v>
      </c>
      <c r="BW566" t="s">
        <v>207</v>
      </c>
      <c r="BX566" t="s">
        <v>208</v>
      </c>
      <c r="BY566" t="s">
        <v>138</v>
      </c>
      <c r="BZ566" t="s">
        <v>323</v>
      </c>
      <c r="CA566">
        <v>2</v>
      </c>
      <c r="CD566">
        <v>874263</v>
      </c>
      <c r="CE566" t="s">
        <v>5327</v>
      </c>
      <c r="CF566" t="s">
        <v>158</v>
      </c>
      <c r="CG566" t="s">
        <v>159</v>
      </c>
      <c r="CH566" t="s">
        <v>159</v>
      </c>
      <c r="CI566" t="s">
        <v>160</v>
      </c>
      <c r="CJ566" t="s">
        <v>5328</v>
      </c>
      <c r="CK566" t="s">
        <v>139</v>
      </c>
      <c r="CL566" t="s">
        <v>5324</v>
      </c>
      <c r="CM566" t="s">
        <v>1381</v>
      </c>
      <c r="CO566">
        <v>-1</v>
      </c>
      <c r="CP566" t="s">
        <v>139</v>
      </c>
      <c r="CQ566" t="s">
        <v>138</v>
      </c>
      <c r="CS566" t="s">
        <v>162</v>
      </c>
      <c r="CT566" t="s">
        <v>163</v>
      </c>
      <c r="CY566">
        <v>1484</v>
      </c>
      <c r="CZ566">
        <v>1484</v>
      </c>
      <c r="DD566">
        <v>26306.25</v>
      </c>
      <c r="DE566">
        <v>57187.53</v>
      </c>
      <c r="DF566">
        <v>4132.99</v>
      </c>
      <c r="DG566">
        <v>4132.99</v>
      </c>
      <c r="DH566">
        <v>4044.59</v>
      </c>
      <c r="DI566">
        <v>1</v>
      </c>
      <c r="DJ566" t="s">
        <v>139</v>
      </c>
      <c r="DK566">
        <v>843</v>
      </c>
      <c r="DO566" t="s">
        <v>164</v>
      </c>
      <c r="DP566" t="s">
        <v>5329</v>
      </c>
      <c r="DQ566">
        <v>5218.8</v>
      </c>
      <c r="DR566">
        <v>6488.8</v>
      </c>
      <c r="DS566">
        <v>6350</v>
      </c>
      <c r="DT566">
        <v>1.57</v>
      </c>
      <c r="DU566">
        <v>4132.99</v>
      </c>
      <c r="DV566">
        <v>4132.99</v>
      </c>
      <c r="DX566" t="s">
        <v>138</v>
      </c>
      <c r="DY566" t="s">
        <v>139</v>
      </c>
    </row>
    <row r="567" spans="1:130" x14ac:dyDescent="0.25">
      <c r="A567" s="1">
        <v>566</v>
      </c>
      <c r="B567" s="1">
        <v>246042</v>
      </c>
      <c r="C567" s="1" t="s">
        <v>5330</v>
      </c>
      <c r="D567" s="1" t="s">
        <v>5331</v>
      </c>
      <c r="E567" s="1" t="s">
        <v>5332</v>
      </c>
      <c r="F567" s="1" t="s">
        <v>5333</v>
      </c>
      <c r="G567" s="1">
        <v>926438</v>
      </c>
      <c r="H567" s="2">
        <v>37003</v>
      </c>
      <c r="I567" s="1" t="s">
        <v>170</v>
      </c>
      <c r="J567" s="1" t="s">
        <v>130</v>
      </c>
      <c r="K567" s="1" t="s">
        <v>131</v>
      </c>
      <c r="L567" s="1" t="s">
        <v>132</v>
      </c>
      <c r="M567" s="1" t="s">
        <v>131</v>
      </c>
      <c r="N567" s="1" t="s">
        <v>130</v>
      </c>
      <c r="O567" s="1" t="s">
        <v>171</v>
      </c>
      <c r="P567" s="1" t="s">
        <v>613</v>
      </c>
      <c r="Q567" s="1" t="s">
        <v>5334</v>
      </c>
      <c r="R567" s="1" t="s">
        <v>5334</v>
      </c>
      <c r="S567" s="1" t="s">
        <v>5335</v>
      </c>
      <c r="T567" s="1">
        <v>26010</v>
      </c>
      <c r="U567" s="2">
        <v>45630</v>
      </c>
      <c r="V567" s="1" t="s">
        <v>5336</v>
      </c>
      <c r="W567" s="1" t="s">
        <v>138</v>
      </c>
      <c r="X567" s="1" t="s">
        <v>139</v>
      </c>
      <c r="Y567" s="1" t="s">
        <v>139</v>
      </c>
      <c r="Z567" s="1" t="s">
        <v>138</v>
      </c>
      <c r="AA567" s="1" t="s">
        <v>2037</v>
      </c>
      <c r="AB567" s="1"/>
      <c r="AC567" s="1" t="s">
        <v>138</v>
      </c>
      <c r="AD567" s="1"/>
      <c r="AE567" s="1" t="s">
        <v>138</v>
      </c>
      <c r="AF567" s="1" t="s">
        <v>251</v>
      </c>
      <c r="AG567" s="1" t="s">
        <v>252</v>
      </c>
      <c r="AH567" s="1" t="s">
        <v>138</v>
      </c>
      <c r="AI567" s="1" t="s">
        <v>138</v>
      </c>
      <c r="AJ567" s="1" t="s">
        <v>138</v>
      </c>
      <c r="AK567" s="1" t="s">
        <v>138</v>
      </c>
      <c r="AL567" s="1" t="str">
        <f t="shared" si="16"/>
        <v>Evento precedente il periodo indicato nel bando</v>
      </c>
      <c r="AM567" s="1"/>
      <c r="AN567" s="1"/>
      <c r="AO567" s="1" t="s">
        <v>144</v>
      </c>
      <c r="AP567" s="1">
        <v>0</v>
      </c>
      <c r="AQ567" s="1">
        <v>0</v>
      </c>
      <c r="AR567" s="6">
        <v>0</v>
      </c>
      <c r="AS567" s="6"/>
      <c r="AT567" s="6">
        <f t="shared" si="17"/>
        <v>0</v>
      </c>
      <c r="AV567" t="s">
        <v>3252</v>
      </c>
      <c r="AW567" t="s">
        <v>138</v>
      </c>
      <c r="AY567" t="s">
        <v>280</v>
      </c>
      <c r="BB567" t="s">
        <v>281</v>
      </c>
      <c r="BC567" t="s">
        <v>281</v>
      </c>
      <c r="BE567" t="s">
        <v>180</v>
      </c>
      <c r="BF567">
        <v>1</v>
      </c>
      <c r="BG567">
        <v>1</v>
      </c>
      <c r="BH567" t="s">
        <v>149</v>
      </c>
      <c r="BI567">
        <v>2024</v>
      </c>
      <c r="BK567">
        <v>2024</v>
      </c>
      <c r="BL567">
        <v>1</v>
      </c>
      <c r="BM567">
        <v>3</v>
      </c>
      <c r="BN567" t="s">
        <v>170</v>
      </c>
      <c r="BO567" t="s">
        <v>151</v>
      </c>
      <c r="BP567">
        <v>92</v>
      </c>
      <c r="BQ567" t="s">
        <v>1793</v>
      </c>
      <c r="BR567" t="s">
        <v>152</v>
      </c>
      <c r="BS567" t="s">
        <v>1793</v>
      </c>
      <c r="BT567" t="s">
        <v>152</v>
      </c>
      <c r="BU567" t="s">
        <v>153</v>
      </c>
      <c r="BV567" t="s">
        <v>154</v>
      </c>
      <c r="BW567" t="s">
        <v>207</v>
      </c>
      <c r="BX567" t="s">
        <v>208</v>
      </c>
      <c r="BY567" t="s">
        <v>138</v>
      </c>
      <c r="BZ567" t="s">
        <v>323</v>
      </c>
      <c r="CA567">
        <v>2</v>
      </c>
      <c r="CD567">
        <v>926438</v>
      </c>
      <c r="CE567" t="s">
        <v>1793</v>
      </c>
      <c r="CF567" t="s">
        <v>158</v>
      </c>
      <c r="CG567" t="s">
        <v>159</v>
      </c>
      <c r="CH567" t="s">
        <v>159</v>
      </c>
      <c r="CI567" t="s">
        <v>160</v>
      </c>
      <c r="CK567" t="s">
        <v>139</v>
      </c>
      <c r="CL567" t="s">
        <v>5333</v>
      </c>
      <c r="CM567" t="s">
        <v>1381</v>
      </c>
      <c r="CO567">
        <v>-1</v>
      </c>
      <c r="CP567" t="s">
        <v>139</v>
      </c>
      <c r="CQ567" t="s">
        <v>138</v>
      </c>
      <c r="CS567" t="s">
        <v>162</v>
      </c>
      <c r="CT567" t="s">
        <v>163</v>
      </c>
      <c r="CX567">
        <v>2213</v>
      </c>
      <c r="DD567">
        <v>26306.25</v>
      </c>
      <c r="DE567">
        <v>57187.53</v>
      </c>
      <c r="DF567">
        <v>4228</v>
      </c>
      <c r="DG567">
        <v>4228</v>
      </c>
      <c r="DH567">
        <v>0</v>
      </c>
      <c r="DI567">
        <v>1</v>
      </c>
      <c r="DJ567" t="s">
        <v>139</v>
      </c>
      <c r="DK567">
        <v>839</v>
      </c>
      <c r="DO567" t="s">
        <v>164</v>
      </c>
      <c r="DP567" t="s">
        <v>5337</v>
      </c>
      <c r="DQ567">
        <v>6637.97</v>
      </c>
      <c r="DR567">
        <v>6637.97</v>
      </c>
      <c r="DS567">
        <v>0</v>
      </c>
      <c r="DT567">
        <v>1.57</v>
      </c>
      <c r="DU567">
        <v>4228</v>
      </c>
      <c r="DV567">
        <v>4228</v>
      </c>
      <c r="DX567" t="s">
        <v>138</v>
      </c>
      <c r="DY567" t="s">
        <v>139</v>
      </c>
    </row>
    <row r="568" spans="1:130" x14ac:dyDescent="0.25">
      <c r="A568" s="1">
        <v>567</v>
      </c>
      <c r="B568" s="1">
        <v>248598</v>
      </c>
      <c r="C568" s="1" t="s">
        <v>5338</v>
      </c>
      <c r="D568" s="1" t="s">
        <v>5339</v>
      </c>
      <c r="E568" s="1" t="s">
        <v>5340</v>
      </c>
      <c r="F568" s="1" t="s">
        <v>5341</v>
      </c>
      <c r="G568" s="1">
        <v>933004</v>
      </c>
      <c r="H568" s="2">
        <v>38496</v>
      </c>
      <c r="I568" s="1" t="s">
        <v>170</v>
      </c>
      <c r="J568" s="1" t="s">
        <v>130</v>
      </c>
      <c r="K568" s="1" t="s">
        <v>131</v>
      </c>
      <c r="L568" s="1" t="s">
        <v>132</v>
      </c>
      <c r="M568" s="1" t="s">
        <v>131</v>
      </c>
      <c r="N568" s="1" t="s">
        <v>130</v>
      </c>
      <c r="O568" s="1" t="s">
        <v>171</v>
      </c>
      <c r="P568" s="1" t="s">
        <v>172</v>
      </c>
      <c r="Q568" s="1" t="s">
        <v>2938</v>
      </c>
      <c r="R568" s="1"/>
      <c r="S568" s="1" t="s">
        <v>5342</v>
      </c>
      <c r="T568" s="1">
        <v>20831</v>
      </c>
      <c r="U568" s="2">
        <v>45570</v>
      </c>
      <c r="V568" s="1" t="s">
        <v>5343</v>
      </c>
      <c r="W568" s="1" t="s">
        <v>138</v>
      </c>
      <c r="X568" s="1" t="s">
        <v>139</v>
      </c>
      <c r="Y568" s="1" t="s">
        <v>139</v>
      </c>
      <c r="Z568" s="1" t="s">
        <v>138</v>
      </c>
      <c r="AA568" s="1" t="s">
        <v>2037</v>
      </c>
      <c r="AB568" s="1"/>
      <c r="AC568" s="1" t="s">
        <v>138</v>
      </c>
      <c r="AD568" s="1"/>
      <c r="AE568" s="1" t="s">
        <v>138</v>
      </c>
      <c r="AF568" s="1" t="s">
        <v>2817</v>
      </c>
      <c r="AG568" s="1" t="s">
        <v>306</v>
      </c>
      <c r="AH568" s="1" t="s">
        <v>138</v>
      </c>
      <c r="AI568" s="1" t="s">
        <v>138</v>
      </c>
      <c r="AJ568" s="1" t="s">
        <v>138</v>
      </c>
      <c r="AK568" s="1" t="s">
        <v>138</v>
      </c>
      <c r="AL568" s="1" t="str">
        <f t="shared" si="16"/>
        <v>|Istruttoria Documenti NON Conforme</v>
      </c>
      <c r="AM568" s="1" t="s">
        <v>307</v>
      </c>
      <c r="AN568" s="1"/>
      <c r="AO568" s="1" t="s">
        <v>144</v>
      </c>
      <c r="AP568" s="1">
        <v>0</v>
      </c>
      <c r="AQ568" s="1">
        <v>0</v>
      </c>
      <c r="AR568" s="6">
        <v>0</v>
      </c>
      <c r="AS568" s="6"/>
      <c r="AT568" s="6">
        <f t="shared" si="17"/>
        <v>0</v>
      </c>
      <c r="AW568" t="s">
        <v>138</v>
      </c>
      <c r="AY568" t="s">
        <v>428</v>
      </c>
      <c r="BB568" t="s">
        <v>139</v>
      </c>
      <c r="BC568" t="s">
        <v>139</v>
      </c>
      <c r="BE568" t="s">
        <v>180</v>
      </c>
      <c r="BF568">
        <v>1</v>
      </c>
      <c r="BG568">
        <v>1</v>
      </c>
      <c r="BH568" t="s">
        <v>149</v>
      </c>
      <c r="BI568">
        <v>2024</v>
      </c>
      <c r="BK568">
        <v>2024</v>
      </c>
      <c r="BL568">
        <v>1</v>
      </c>
      <c r="BM568">
        <v>4</v>
      </c>
      <c r="BN568" t="s">
        <v>170</v>
      </c>
      <c r="BO568" t="s">
        <v>151</v>
      </c>
      <c r="BP568">
        <v>89</v>
      </c>
      <c r="BQ568" t="s">
        <v>4793</v>
      </c>
      <c r="BR568" t="s">
        <v>152</v>
      </c>
      <c r="BS568" t="s">
        <v>4793</v>
      </c>
      <c r="BT568" t="s">
        <v>152</v>
      </c>
      <c r="BU568" t="s">
        <v>153</v>
      </c>
      <c r="BV568" t="s">
        <v>154</v>
      </c>
      <c r="BW568" t="s">
        <v>183</v>
      </c>
      <c r="BX568" t="s">
        <v>184</v>
      </c>
      <c r="BY568" t="s">
        <v>138</v>
      </c>
      <c r="BZ568" t="s">
        <v>387</v>
      </c>
      <c r="CA568">
        <v>3</v>
      </c>
      <c r="CD568">
        <v>933004</v>
      </c>
      <c r="CE568" t="s">
        <v>4793</v>
      </c>
      <c r="CF568" t="s">
        <v>158</v>
      </c>
      <c r="CG568" t="s">
        <v>159</v>
      </c>
      <c r="CH568" t="s">
        <v>159</v>
      </c>
      <c r="CI568" t="s">
        <v>160</v>
      </c>
      <c r="CJ568" t="s">
        <v>5344</v>
      </c>
      <c r="CK568" t="s">
        <v>139</v>
      </c>
      <c r="CL568" t="s">
        <v>5341</v>
      </c>
      <c r="CO568">
        <v>-2</v>
      </c>
      <c r="CP568" t="s">
        <v>139</v>
      </c>
      <c r="CQ568" t="s">
        <v>138</v>
      </c>
      <c r="CS568" t="s">
        <v>162</v>
      </c>
      <c r="CT568" t="s">
        <v>163</v>
      </c>
      <c r="DD568">
        <v>26306.25</v>
      </c>
      <c r="DE568">
        <v>57187.53</v>
      </c>
      <c r="DF568">
        <v>4259.04</v>
      </c>
      <c r="DG568">
        <v>4259.04</v>
      </c>
      <c r="DH568">
        <v>0</v>
      </c>
      <c r="DI568">
        <v>1</v>
      </c>
      <c r="DJ568" t="s">
        <v>139</v>
      </c>
      <c r="DK568">
        <v>838</v>
      </c>
      <c r="DO568" t="s">
        <v>164</v>
      </c>
      <c r="DP568" t="s">
        <v>5345</v>
      </c>
      <c r="DQ568">
        <v>15119.6</v>
      </c>
      <c r="DR568">
        <v>15119.6</v>
      </c>
      <c r="DS568">
        <v>0</v>
      </c>
      <c r="DT568">
        <v>3.55</v>
      </c>
      <c r="DU568">
        <v>4259.04</v>
      </c>
      <c r="DV568">
        <v>4259.04</v>
      </c>
      <c r="DX568" t="s">
        <v>138</v>
      </c>
      <c r="DY568" t="s">
        <v>139</v>
      </c>
    </row>
    <row r="569" spans="1:130" x14ac:dyDescent="0.25">
      <c r="A569" s="1">
        <v>568</v>
      </c>
      <c r="B569" s="1">
        <v>245624</v>
      </c>
      <c r="C569" s="1" t="s">
        <v>4464</v>
      </c>
      <c r="D569" s="1" t="s">
        <v>5346</v>
      </c>
      <c r="E569" s="1" t="s">
        <v>5347</v>
      </c>
      <c r="F569" s="1" t="s">
        <v>5348</v>
      </c>
      <c r="G569" s="1"/>
      <c r="H569" s="2">
        <v>38158</v>
      </c>
      <c r="I569" s="1" t="s">
        <v>129</v>
      </c>
      <c r="J569" s="1" t="s">
        <v>4468</v>
      </c>
      <c r="K569" s="1" t="s">
        <v>192</v>
      </c>
      <c r="L569" s="1" t="s">
        <v>132</v>
      </c>
      <c r="M569" s="1" t="s">
        <v>131</v>
      </c>
      <c r="N569" s="1" t="s">
        <v>130</v>
      </c>
      <c r="O569" s="1" t="s">
        <v>1128</v>
      </c>
      <c r="P569" s="1" t="s">
        <v>4469</v>
      </c>
      <c r="Q569" s="1" t="s">
        <v>4470</v>
      </c>
      <c r="R569" s="1"/>
      <c r="S569" s="1" t="s">
        <v>5349</v>
      </c>
      <c r="T569" s="1">
        <v>43124</v>
      </c>
      <c r="U569" s="2">
        <v>45497</v>
      </c>
      <c r="V569" s="1" t="s">
        <v>5350</v>
      </c>
      <c r="W569" s="1" t="s">
        <v>138</v>
      </c>
      <c r="X569" s="1" t="s">
        <v>139</v>
      </c>
      <c r="Y569" s="1" t="s">
        <v>139</v>
      </c>
      <c r="Z569" s="1" t="s">
        <v>138</v>
      </c>
      <c r="AA569" s="1" t="s">
        <v>2037</v>
      </c>
      <c r="AB569" s="1"/>
      <c r="AC569" s="1" t="s">
        <v>138</v>
      </c>
      <c r="AD569" s="1"/>
      <c r="AE569" s="1" t="s">
        <v>138</v>
      </c>
      <c r="AF569" s="1" t="s">
        <v>3459</v>
      </c>
      <c r="AG569" s="1" t="s">
        <v>3294</v>
      </c>
      <c r="AH569" s="1" t="s">
        <v>138</v>
      </c>
      <c r="AI569" s="1" t="s">
        <v>138</v>
      </c>
      <c r="AJ569" s="1" t="s">
        <v>138</v>
      </c>
      <c r="AK569" s="1" t="s">
        <v>138</v>
      </c>
      <c r="AL569" s="1" t="str">
        <f t="shared" si="16"/>
        <v>|Istruttoria Documenti NON Conforme|Documentazione merito non conforme al bando di concorso</v>
      </c>
      <c r="AM569" s="1" t="s">
        <v>4792</v>
      </c>
      <c r="AN569" s="1"/>
      <c r="AO569" s="1" t="s">
        <v>144</v>
      </c>
      <c r="AP569" s="1">
        <v>0</v>
      </c>
      <c r="AQ569" s="1">
        <v>0</v>
      </c>
      <c r="AR569" s="6">
        <v>0</v>
      </c>
      <c r="AS569" s="6"/>
      <c r="AT569" s="6">
        <f t="shared" si="17"/>
        <v>0</v>
      </c>
      <c r="AW569" t="s">
        <v>138</v>
      </c>
      <c r="AY569" t="s">
        <v>202</v>
      </c>
      <c r="AZ569" t="s">
        <v>225</v>
      </c>
      <c r="BB569" t="s">
        <v>129</v>
      </c>
      <c r="BC569" t="s">
        <v>129</v>
      </c>
      <c r="BE569" t="s">
        <v>240</v>
      </c>
      <c r="BF569">
        <v>2</v>
      </c>
      <c r="BG569">
        <v>1</v>
      </c>
      <c r="BH569" t="s">
        <v>205</v>
      </c>
      <c r="BI569">
        <v>2024</v>
      </c>
      <c r="BK569">
        <v>2024</v>
      </c>
      <c r="BL569">
        <v>1</v>
      </c>
      <c r="BM569">
        <v>7</v>
      </c>
      <c r="BN569" t="s">
        <v>170</v>
      </c>
      <c r="BO569" t="s">
        <v>151</v>
      </c>
      <c r="BP569">
        <v>91</v>
      </c>
      <c r="BQ569" t="s">
        <v>628</v>
      </c>
      <c r="BR569" t="s">
        <v>152</v>
      </c>
      <c r="BS569" t="s">
        <v>628</v>
      </c>
      <c r="BT569" t="s">
        <v>152</v>
      </c>
      <c r="BU569" t="s">
        <v>153</v>
      </c>
      <c r="BV569" t="s">
        <v>629</v>
      </c>
      <c r="BW569" t="s">
        <v>155</v>
      </c>
      <c r="BX569" t="s">
        <v>156</v>
      </c>
      <c r="BY569" t="s">
        <v>138</v>
      </c>
      <c r="BZ569" t="s">
        <v>630</v>
      </c>
      <c r="CA569">
        <v>6</v>
      </c>
      <c r="CO569">
        <v>-5</v>
      </c>
      <c r="CP569" t="s">
        <v>139</v>
      </c>
      <c r="CQ569" t="s">
        <v>138</v>
      </c>
      <c r="CS569" t="s">
        <v>210</v>
      </c>
      <c r="CT569" t="s">
        <v>404</v>
      </c>
      <c r="CU569" t="s">
        <v>4956</v>
      </c>
      <c r="CV569" t="s">
        <v>4468</v>
      </c>
      <c r="CY569">
        <v>0</v>
      </c>
      <c r="DA569">
        <v>2.46</v>
      </c>
      <c r="DB569">
        <v>0</v>
      </c>
      <c r="DC569">
        <v>4388.51</v>
      </c>
      <c r="DD569">
        <v>26306.25</v>
      </c>
      <c r="DE569">
        <v>57187.53</v>
      </c>
      <c r="DF569">
        <v>4388.51</v>
      </c>
      <c r="DG569">
        <v>4388.51</v>
      </c>
      <c r="DH569">
        <v>0</v>
      </c>
      <c r="DI569">
        <v>1</v>
      </c>
      <c r="DJ569" t="s">
        <v>139</v>
      </c>
      <c r="DK569">
        <v>833</v>
      </c>
      <c r="DO569" t="s">
        <v>164</v>
      </c>
      <c r="DP569" t="s">
        <v>5351</v>
      </c>
      <c r="DQ569">
        <v>0</v>
      </c>
      <c r="DR569">
        <v>0</v>
      </c>
      <c r="DS569">
        <v>0</v>
      </c>
      <c r="DT569">
        <v>1</v>
      </c>
      <c r="DU569">
        <v>0</v>
      </c>
      <c r="DV569">
        <v>0</v>
      </c>
      <c r="DX569" t="s">
        <v>138</v>
      </c>
      <c r="DY569" t="s">
        <v>139</v>
      </c>
    </row>
    <row r="570" spans="1:130" x14ac:dyDescent="0.25">
      <c r="A570" s="1">
        <v>569</v>
      </c>
      <c r="B570" s="1">
        <v>245999</v>
      </c>
      <c r="C570" s="1" t="s">
        <v>5352</v>
      </c>
      <c r="D570" s="1" t="s">
        <v>5353</v>
      </c>
      <c r="E570" s="1" t="s">
        <v>5354</v>
      </c>
      <c r="F570" s="1" t="s">
        <v>5355</v>
      </c>
      <c r="G570" s="1"/>
      <c r="H570" s="2">
        <v>38277</v>
      </c>
      <c r="I570" s="1" t="s">
        <v>170</v>
      </c>
      <c r="J570" s="1" t="s">
        <v>5356</v>
      </c>
      <c r="K570" s="1" t="s">
        <v>192</v>
      </c>
      <c r="L570" s="1" t="s">
        <v>5357</v>
      </c>
      <c r="M570" s="1" t="s">
        <v>192</v>
      </c>
      <c r="N570" s="1" t="s">
        <v>5356</v>
      </c>
      <c r="O570" s="1"/>
      <c r="P570" s="1" t="s">
        <v>194</v>
      </c>
      <c r="Q570" s="1" t="s">
        <v>195</v>
      </c>
      <c r="R570" s="1" t="s">
        <v>5358</v>
      </c>
      <c r="S570" s="1" t="s">
        <v>5359</v>
      </c>
      <c r="T570" s="1">
        <v>1710</v>
      </c>
      <c r="U570" s="2">
        <v>45508</v>
      </c>
      <c r="V570" s="1" t="s">
        <v>5360</v>
      </c>
      <c r="W570" s="1" t="s">
        <v>138</v>
      </c>
      <c r="X570" s="1" t="s">
        <v>139</v>
      </c>
      <c r="Y570" s="1" t="s">
        <v>138</v>
      </c>
      <c r="Z570" s="1" t="s">
        <v>138</v>
      </c>
      <c r="AA570" s="1" t="s">
        <v>2037</v>
      </c>
      <c r="AB570" s="1"/>
      <c r="AC570" s="1" t="s">
        <v>138</v>
      </c>
      <c r="AD570" s="1"/>
      <c r="AE570" s="1" t="s">
        <v>138</v>
      </c>
      <c r="AF570" s="1" t="s">
        <v>3459</v>
      </c>
      <c r="AG570" s="1" t="s">
        <v>3294</v>
      </c>
      <c r="AH570" s="1" t="s">
        <v>138</v>
      </c>
      <c r="AI570" s="1" t="s">
        <v>138</v>
      </c>
      <c r="AJ570" s="1" t="s">
        <v>138</v>
      </c>
      <c r="AK570" s="1" t="s">
        <v>138</v>
      </c>
      <c r="AL570" s="1" t="str">
        <f t="shared" si="16"/>
        <v>|Istruttoria Documenti NON Conforme|Documentazione merito non conforme al bando di concorso</v>
      </c>
      <c r="AM570" s="1" t="s">
        <v>4792</v>
      </c>
      <c r="AN570" s="1"/>
      <c r="AO570" s="1" t="s">
        <v>144</v>
      </c>
      <c r="AP570" s="1">
        <v>0</v>
      </c>
      <c r="AQ570" s="1">
        <v>0</v>
      </c>
      <c r="AR570" s="6">
        <v>0</v>
      </c>
      <c r="AS570" s="6"/>
      <c r="AT570" s="6">
        <f t="shared" si="17"/>
        <v>0</v>
      </c>
      <c r="AW570" t="s">
        <v>138</v>
      </c>
      <c r="AY570" t="s">
        <v>146</v>
      </c>
      <c r="AZ570" t="s">
        <v>147</v>
      </c>
      <c r="BB570" t="s">
        <v>129</v>
      </c>
      <c r="BC570" t="s">
        <v>129</v>
      </c>
      <c r="BE570" t="s">
        <v>240</v>
      </c>
      <c r="BF570">
        <v>2</v>
      </c>
      <c r="BG570">
        <v>1</v>
      </c>
      <c r="BH570" t="s">
        <v>205</v>
      </c>
      <c r="BI570">
        <v>2024</v>
      </c>
      <c r="BK570">
        <v>2024</v>
      </c>
      <c r="BL570">
        <v>1</v>
      </c>
      <c r="BM570">
        <v>4</v>
      </c>
      <c r="BN570" t="s">
        <v>170</v>
      </c>
      <c r="BO570" t="s">
        <v>151</v>
      </c>
      <c r="BP570">
        <v>89</v>
      </c>
      <c r="BQ570" t="s">
        <v>4793</v>
      </c>
      <c r="BR570" t="s">
        <v>152</v>
      </c>
      <c r="BS570" t="s">
        <v>4793</v>
      </c>
      <c r="BT570" t="s">
        <v>152</v>
      </c>
      <c r="BU570" t="s">
        <v>153</v>
      </c>
      <c r="BV570" t="s">
        <v>154</v>
      </c>
      <c r="BW570" t="s">
        <v>183</v>
      </c>
      <c r="BX570" t="s">
        <v>184</v>
      </c>
      <c r="BY570" t="s">
        <v>138</v>
      </c>
      <c r="BZ570" t="s">
        <v>387</v>
      </c>
      <c r="CA570">
        <v>3</v>
      </c>
      <c r="CO570">
        <v>-2</v>
      </c>
      <c r="CP570" t="s">
        <v>138</v>
      </c>
      <c r="CQ570" t="s">
        <v>138</v>
      </c>
      <c r="CR570" t="s">
        <v>2206</v>
      </c>
      <c r="CS570" t="s">
        <v>226</v>
      </c>
      <c r="CT570" t="s">
        <v>211</v>
      </c>
      <c r="CU570" t="s">
        <v>5357</v>
      </c>
      <c r="CV570" t="s">
        <v>5356</v>
      </c>
      <c r="CW570">
        <v>4523.95</v>
      </c>
      <c r="DD570">
        <v>26306.25</v>
      </c>
      <c r="DE570">
        <v>57187.53</v>
      </c>
      <c r="DF570">
        <v>99999999</v>
      </c>
      <c r="DG570">
        <v>4523.95</v>
      </c>
      <c r="DH570">
        <v>0</v>
      </c>
      <c r="DI570">
        <v>1</v>
      </c>
      <c r="DJ570" t="s">
        <v>139</v>
      </c>
      <c r="DK570">
        <v>828</v>
      </c>
      <c r="DX570" t="s">
        <v>324</v>
      </c>
      <c r="DY570" t="s">
        <v>324</v>
      </c>
    </row>
    <row r="571" spans="1:130" x14ac:dyDescent="0.25">
      <c r="A571" s="1">
        <v>570</v>
      </c>
      <c r="B571" s="1">
        <v>238951</v>
      </c>
      <c r="C571" s="1" t="s">
        <v>5361</v>
      </c>
      <c r="D571" s="1" t="s">
        <v>5362</v>
      </c>
      <c r="E571" s="1" t="s">
        <v>5363</v>
      </c>
      <c r="F571" s="1" t="s">
        <v>5364</v>
      </c>
      <c r="G571" s="1">
        <v>908480</v>
      </c>
      <c r="H571" s="2">
        <v>32791</v>
      </c>
      <c r="I571" s="1" t="s">
        <v>170</v>
      </c>
      <c r="J571" s="1" t="s">
        <v>5356</v>
      </c>
      <c r="K571" s="1" t="s">
        <v>192</v>
      </c>
      <c r="L571" s="1" t="s">
        <v>5357</v>
      </c>
      <c r="M571" s="1" t="s">
        <v>192</v>
      </c>
      <c r="N571" s="1" t="s">
        <v>5356</v>
      </c>
      <c r="O571" s="1"/>
      <c r="P571" s="1" t="s">
        <v>194</v>
      </c>
      <c r="Q571" s="1" t="s">
        <v>195</v>
      </c>
      <c r="R571" s="1" t="s">
        <v>5365</v>
      </c>
      <c r="S571" s="1" t="s">
        <v>5366</v>
      </c>
      <c r="T571" s="1">
        <v>6000</v>
      </c>
      <c r="U571" s="2">
        <v>45490</v>
      </c>
      <c r="V571" s="1" t="s">
        <v>5367</v>
      </c>
      <c r="W571" s="1" t="s">
        <v>138</v>
      </c>
      <c r="X571" s="1" t="s">
        <v>139</v>
      </c>
      <c r="Y571" s="1" t="s">
        <v>138</v>
      </c>
      <c r="Z571" s="1" t="s">
        <v>138</v>
      </c>
      <c r="AA571" s="1" t="s">
        <v>2037</v>
      </c>
      <c r="AB571" s="1"/>
      <c r="AC571" s="1" t="s">
        <v>138</v>
      </c>
      <c r="AD571" s="1"/>
      <c r="AE571" s="1" t="s">
        <v>138</v>
      </c>
      <c r="AF571" s="1" t="s">
        <v>251</v>
      </c>
      <c r="AG571" s="1" t="s">
        <v>2097</v>
      </c>
      <c r="AH571" s="1" t="s">
        <v>138</v>
      </c>
      <c r="AI571" s="1" t="s">
        <v>138</v>
      </c>
      <c r="AJ571" s="1" t="s">
        <v>138</v>
      </c>
      <c r="AK571" s="1" t="s">
        <v>138</v>
      </c>
      <c r="AL571" s="1" t="str">
        <f t="shared" si="16"/>
        <v>|Istruttoria Documenti NON Conforme</v>
      </c>
      <c r="AM571" s="1" t="s">
        <v>307</v>
      </c>
      <c r="AN571" s="1"/>
      <c r="AO571" s="1" t="s">
        <v>144</v>
      </c>
      <c r="AP571" s="1">
        <v>0</v>
      </c>
      <c r="AQ571" s="1">
        <v>0</v>
      </c>
      <c r="AR571" s="6">
        <v>0</v>
      </c>
      <c r="AS571" s="6"/>
      <c r="AT571" s="6">
        <f t="shared" si="17"/>
        <v>0</v>
      </c>
      <c r="AW571" t="s">
        <v>138</v>
      </c>
      <c r="AY571" t="s">
        <v>146</v>
      </c>
      <c r="AZ571" t="s">
        <v>147</v>
      </c>
      <c r="BA571" t="s">
        <v>139</v>
      </c>
      <c r="BB571" t="s">
        <v>129</v>
      </c>
      <c r="BC571" t="s">
        <v>129</v>
      </c>
      <c r="BE571" t="s">
        <v>180</v>
      </c>
      <c r="BF571">
        <v>1</v>
      </c>
      <c r="BG571">
        <v>1</v>
      </c>
      <c r="BH571" t="s">
        <v>149</v>
      </c>
      <c r="BI571">
        <v>2023</v>
      </c>
      <c r="BK571">
        <v>2023</v>
      </c>
      <c r="BL571">
        <v>2</v>
      </c>
      <c r="BM571">
        <v>3</v>
      </c>
      <c r="BN571" t="s">
        <v>150</v>
      </c>
      <c r="BO571" t="s">
        <v>151</v>
      </c>
      <c r="BP571">
        <v>93</v>
      </c>
      <c r="BQ571" t="s">
        <v>1422</v>
      </c>
      <c r="BR571" t="s">
        <v>152</v>
      </c>
      <c r="BS571" t="s">
        <v>1529</v>
      </c>
      <c r="BT571" t="s">
        <v>152</v>
      </c>
      <c r="BU571" t="s">
        <v>153</v>
      </c>
      <c r="BV571" t="s">
        <v>154</v>
      </c>
      <c r="BW571" t="s">
        <v>1422</v>
      </c>
      <c r="BX571" t="s">
        <v>1425</v>
      </c>
      <c r="BY571" t="s">
        <v>138</v>
      </c>
      <c r="BZ571" t="s">
        <v>1422</v>
      </c>
      <c r="CA571">
        <v>3</v>
      </c>
      <c r="CC571" t="s">
        <v>138</v>
      </c>
      <c r="CD571">
        <v>908480</v>
      </c>
      <c r="CE571" t="s">
        <v>1529</v>
      </c>
      <c r="CF571" t="s">
        <v>158</v>
      </c>
      <c r="CG571" t="s">
        <v>159</v>
      </c>
      <c r="CH571" t="s">
        <v>159</v>
      </c>
      <c r="CI571" t="s">
        <v>160</v>
      </c>
      <c r="CK571" t="s">
        <v>139</v>
      </c>
      <c r="CL571" t="s">
        <v>5364</v>
      </c>
      <c r="CN571" t="s">
        <v>4703</v>
      </c>
      <c r="CO571">
        <v>-1</v>
      </c>
      <c r="CP571" t="s">
        <v>138</v>
      </c>
      <c r="CQ571" t="s">
        <v>138</v>
      </c>
      <c r="CR571" t="s">
        <v>1427</v>
      </c>
      <c r="CS571" t="s">
        <v>226</v>
      </c>
      <c r="CT571" t="s">
        <v>211</v>
      </c>
      <c r="CU571" t="s">
        <v>5357</v>
      </c>
      <c r="CV571" t="s">
        <v>5356</v>
      </c>
      <c r="CW571">
        <v>4523.95</v>
      </c>
      <c r="DD571">
        <v>26306.25</v>
      </c>
      <c r="DE571">
        <v>57187.53</v>
      </c>
      <c r="DF571">
        <v>99999999</v>
      </c>
      <c r="DG571">
        <v>4523.95</v>
      </c>
      <c r="DH571">
        <v>0</v>
      </c>
      <c r="DI571">
        <v>1</v>
      </c>
      <c r="DJ571" t="s">
        <v>139</v>
      </c>
      <c r="DK571">
        <v>828</v>
      </c>
      <c r="DO571" t="s">
        <v>212</v>
      </c>
      <c r="DP571" t="s">
        <v>5368</v>
      </c>
      <c r="DQ571">
        <v>0</v>
      </c>
      <c r="DR571">
        <v>0</v>
      </c>
      <c r="DS571">
        <v>0</v>
      </c>
      <c r="DT571">
        <v>1</v>
      </c>
      <c r="DU571">
        <v>0</v>
      </c>
      <c r="DV571">
        <v>0</v>
      </c>
      <c r="DX571" t="s">
        <v>138</v>
      </c>
      <c r="DY571" t="s">
        <v>139</v>
      </c>
      <c r="DZ571" t="s">
        <v>228</v>
      </c>
    </row>
    <row r="572" spans="1:130" x14ac:dyDescent="0.25">
      <c r="A572" s="1">
        <v>571</v>
      </c>
      <c r="B572" s="1">
        <v>248588</v>
      </c>
      <c r="C572" s="1" t="s">
        <v>3808</v>
      </c>
      <c r="D572" s="1" t="s">
        <v>1312</v>
      </c>
      <c r="E572" s="1" t="s">
        <v>5369</v>
      </c>
      <c r="F572" s="1" t="s">
        <v>5370</v>
      </c>
      <c r="G572" s="1">
        <v>925577</v>
      </c>
      <c r="H572" s="2">
        <v>38608</v>
      </c>
      <c r="I572" s="1" t="s">
        <v>129</v>
      </c>
      <c r="J572" s="1" t="s">
        <v>130</v>
      </c>
      <c r="K572" s="1" t="s">
        <v>131</v>
      </c>
      <c r="L572" s="1" t="s">
        <v>132</v>
      </c>
      <c r="M572" s="1" t="s">
        <v>131</v>
      </c>
      <c r="N572" s="1" t="s">
        <v>130</v>
      </c>
      <c r="O572" s="1" t="s">
        <v>171</v>
      </c>
      <c r="P572" s="1" t="s">
        <v>1010</v>
      </c>
      <c r="Q572" s="1" t="s">
        <v>5371</v>
      </c>
      <c r="R572" s="1"/>
      <c r="S572" s="1" t="s">
        <v>5372</v>
      </c>
      <c r="T572" s="1">
        <v>23841</v>
      </c>
      <c r="U572" s="2">
        <v>45567</v>
      </c>
      <c r="V572" s="1" t="s">
        <v>5373</v>
      </c>
      <c r="W572" s="1" t="s">
        <v>138</v>
      </c>
      <c r="X572" s="1" t="s">
        <v>139</v>
      </c>
      <c r="Y572" s="1" t="s">
        <v>139</v>
      </c>
      <c r="Z572" s="1" t="s">
        <v>138</v>
      </c>
      <c r="AA572" s="1" t="s">
        <v>2037</v>
      </c>
      <c r="AB572" s="1"/>
      <c r="AC572" s="1" t="s">
        <v>138</v>
      </c>
      <c r="AD572" s="1"/>
      <c r="AE572" s="1" t="s">
        <v>138</v>
      </c>
      <c r="AF572" s="1" t="s">
        <v>251</v>
      </c>
      <c r="AG572" s="1" t="s">
        <v>2097</v>
      </c>
      <c r="AH572" s="1" t="s">
        <v>138</v>
      </c>
      <c r="AI572" s="1" t="s">
        <v>138</v>
      </c>
      <c r="AJ572" s="1" t="s">
        <v>138</v>
      </c>
      <c r="AK572" s="1" t="s">
        <v>138</v>
      </c>
      <c r="AL572" s="1" t="str">
        <f t="shared" si="16"/>
        <v>|Istruttoria Documenti NON Conforme</v>
      </c>
      <c r="AM572" s="1" t="s">
        <v>307</v>
      </c>
      <c r="AN572" s="1"/>
      <c r="AO572" s="1" t="s">
        <v>144</v>
      </c>
      <c r="AP572" s="1">
        <v>0</v>
      </c>
      <c r="AQ572" s="1">
        <v>0</v>
      </c>
      <c r="AR572" s="6">
        <v>0</v>
      </c>
      <c r="AS572" s="6"/>
      <c r="AT572" s="6">
        <f t="shared" si="17"/>
        <v>0</v>
      </c>
      <c r="AW572" t="s">
        <v>138</v>
      </c>
      <c r="AY572" t="s">
        <v>280</v>
      </c>
      <c r="BB572" t="s">
        <v>281</v>
      </c>
      <c r="BC572" t="s">
        <v>281</v>
      </c>
      <c r="BE572" t="s">
        <v>180</v>
      </c>
      <c r="BF572">
        <v>1</v>
      </c>
      <c r="BG572">
        <v>1</v>
      </c>
      <c r="BH572" t="s">
        <v>149</v>
      </c>
      <c r="BI572">
        <v>2024</v>
      </c>
      <c r="BK572">
        <v>2024</v>
      </c>
      <c r="BL572">
        <v>1</v>
      </c>
      <c r="BM572">
        <v>4</v>
      </c>
      <c r="BN572" t="s">
        <v>170</v>
      </c>
      <c r="BO572" t="s">
        <v>151</v>
      </c>
      <c r="BP572">
        <v>90</v>
      </c>
      <c r="BQ572" t="s">
        <v>309</v>
      </c>
      <c r="BR572" t="s">
        <v>2136</v>
      </c>
      <c r="BS572" t="s">
        <v>309</v>
      </c>
      <c r="BT572" t="s">
        <v>152</v>
      </c>
      <c r="BU572" t="s">
        <v>150</v>
      </c>
      <c r="BV572" t="s">
        <v>154</v>
      </c>
      <c r="BW572" t="s">
        <v>183</v>
      </c>
      <c r="BX572" t="s">
        <v>184</v>
      </c>
      <c r="BY572" t="s">
        <v>138</v>
      </c>
      <c r="BZ572" t="s">
        <v>311</v>
      </c>
      <c r="CA572">
        <v>3</v>
      </c>
      <c r="CD572">
        <v>925577</v>
      </c>
      <c r="CE572" t="s">
        <v>309</v>
      </c>
      <c r="CF572" t="s">
        <v>158</v>
      </c>
      <c r="CG572" t="s">
        <v>159</v>
      </c>
      <c r="CH572" t="s">
        <v>159</v>
      </c>
      <c r="CI572" t="s">
        <v>160</v>
      </c>
      <c r="CK572" t="s">
        <v>139</v>
      </c>
      <c r="CL572" t="s">
        <v>5370</v>
      </c>
      <c r="CO572">
        <v>-2</v>
      </c>
      <c r="CP572" t="s">
        <v>139</v>
      </c>
      <c r="CQ572" t="s">
        <v>138</v>
      </c>
      <c r="CS572" t="s">
        <v>162</v>
      </c>
      <c r="CT572" t="s">
        <v>163</v>
      </c>
      <c r="DD572">
        <v>26306.25</v>
      </c>
      <c r="DE572">
        <v>57187.53</v>
      </c>
      <c r="DF572">
        <v>4561.1499999999996</v>
      </c>
      <c r="DG572">
        <v>4561.1499999999996</v>
      </c>
      <c r="DH572">
        <v>0</v>
      </c>
      <c r="DI572">
        <v>1</v>
      </c>
      <c r="DJ572" t="s">
        <v>139</v>
      </c>
      <c r="DK572">
        <v>827</v>
      </c>
      <c r="DO572" t="s">
        <v>164</v>
      </c>
      <c r="DP572" t="s">
        <v>5374</v>
      </c>
      <c r="DQ572">
        <v>7161</v>
      </c>
      <c r="DR572">
        <v>7161</v>
      </c>
      <c r="DS572">
        <v>0</v>
      </c>
      <c r="DT572">
        <v>1.57</v>
      </c>
      <c r="DU572">
        <v>4561.1499999999996</v>
      </c>
      <c r="DV572">
        <v>4561.1499999999996</v>
      </c>
      <c r="DX572" t="s">
        <v>138</v>
      </c>
      <c r="DY572" t="s">
        <v>139</v>
      </c>
    </row>
    <row r="573" spans="1:130" x14ac:dyDescent="0.25">
      <c r="A573" s="1">
        <v>572</v>
      </c>
      <c r="B573" s="1">
        <v>245610</v>
      </c>
      <c r="C573" s="1" t="s">
        <v>5375</v>
      </c>
      <c r="D573" s="1" t="s">
        <v>5376</v>
      </c>
      <c r="E573" s="1" t="s">
        <v>5377</v>
      </c>
      <c r="F573" s="1" t="s">
        <v>5378</v>
      </c>
      <c r="G573" s="1">
        <v>59</v>
      </c>
      <c r="H573" s="2">
        <v>37596</v>
      </c>
      <c r="I573" s="1" t="s">
        <v>129</v>
      </c>
      <c r="J573" s="1" t="s">
        <v>130</v>
      </c>
      <c r="K573" s="1" t="s">
        <v>131</v>
      </c>
      <c r="L573" s="1" t="s">
        <v>132</v>
      </c>
      <c r="M573" s="1" t="s">
        <v>131</v>
      </c>
      <c r="N573" s="1" t="s">
        <v>130</v>
      </c>
      <c r="O573" s="1" t="s">
        <v>133</v>
      </c>
      <c r="P573" s="1" t="s">
        <v>1326</v>
      </c>
      <c r="Q573" s="1" t="s">
        <v>4797</v>
      </c>
      <c r="R573" s="1"/>
      <c r="S573" s="1" t="s">
        <v>5379</v>
      </c>
      <c r="T573" s="1">
        <v>76121</v>
      </c>
      <c r="U573" s="2">
        <v>45521</v>
      </c>
      <c r="V573" s="1" t="s">
        <v>5380</v>
      </c>
      <c r="W573" s="1" t="s">
        <v>138</v>
      </c>
      <c r="X573" s="1" t="s">
        <v>139</v>
      </c>
      <c r="Y573" s="1" t="s">
        <v>139</v>
      </c>
      <c r="Z573" s="1" t="s">
        <v>138</v>
      </c>
      <c r="AA573" s="1" t="s">
        <v>2037</v>
      </c>
      <c r="AB573" s="1"/>
      <c r="AC573" s="1" t="s">
        <v>138</v>
      </c>
      <c r="AD573" s="1"/>
      <c r="AE573" s="1" t="s">
        <v>138</v>
      </c>
      <c r="AF573" s="1" t="s">
        <v>2060</v>
      </c>
      <c r="AG573" s="1" t="s">
        <v>2048</v>
      </c>
      <c r="AH573" s="1" t="s">
        <v>138</v>
      </c>
      <c r="AI573" s="1" t="s">
        <v>138</v>
      </c>
      <c r="AJ573" s="1" t="s">
        <v>138</v>
      </c>
      <c r="AK573" s="1" t="s">
        <v>138</v>
      </c>
      <c r="AL573" s="1" t="str">
        <f t="shared" si="16"/>
        <v>|Istruttoria Documenti NON Conforme</v>
      </c>
      <c r="AM573" s="1" t="s">
        <v>307</v>
      </c>
      <c r="AN573" s="1"/>
      <c r="AO573" s="1" t="s">
        <v>144</v>
      </c>
      <c r="AP573" s="1">
        <v>0</v>
      </c>
      <c r="AQ573" s="1">
        <v>0</v>
      </c>
      <c r="AR573" s="6">
        <v>0</v>
      </c>
      <c r="AS573" s="6"/>
      <c r="AT573" s="6">
        <f t="shared" si="17"/>
        <v>0</v>
      </c>
      <c r="AW573" t="s">
        <v>138</v>
      </c>
      <c r="AY573" t="s">
        <v>146</v>
      </c>
      <c r="AZ573" t="s">
        <v>470</v>
      </c>
      <c r="BB573" t="s">
        <v>129</v>
      </c>
      <c r="BC573" t="s">
        <v>129</v>
      </c>
      <c r="BE573" t="s">
        <v>148</v>
      </c>
      <c r="BF573">
        <v>2</v>
      </c>
      <c r="BG573">
        <v>1</v>
      </c>
      <c r="BH573" t="s">
        <v>149</v>
      </c>
      <c r="BI573">
        <v>2024</v>
      </c>
      <c r="BK573">
        <v>2024</v>
      </c>
      <c r="BL573">
        <v>1</v>
      </c>
      <c r="BM573">
        <v>3</v>
      </c>
      <c r="BN573" t="s">
        <v>170</v>
      </c>
      <c r="BO573" t="s">
        <v>151</v>
      </c>
      <c r="BP573">
        <v>89</v>
      </c>
      <c r="BQ573" t="s">
        <v>1099</v>
      </c>
      <c r="BR573" t="s">
        <v>4919</v>
      </c>
      <c r="BS573" t="s">
        <v>1099</v>
      </c>
      <c r="BT573" t="s">
        <v>4919</v>
      </c>
      <c r="BU573" t="s">
        <v>153</v>
      </c>
      <c r="BV573" t="s">
        <v>154</v>
      </c>
      <c r="BW573" t="s">
        <v>207</v>
      </c>
      <c r="BX573" t="s">
        <v>208</v>
      </c>
      <c r="BY573" t="s">
        <v>138</v>
      </c>
      <c r="BZ573" t="s">
        <v>1101</v>
      </c>
      <c r="CA573">
        <v>2</v>
      </c>
      <c r="CD573">
        <v>926658</v>
      </c>
      <c r="CE573" t="s">
        <v>1099</v>
      </c>
      <c r="CF573" t="s">
        <v>158</v>
      </c>
      <c r="CG573" t="s">
        <v>4919</v>
      </c>
      <c r="CH573" t="s">
        <v>4919</v>
      </c>
      <c r="CI573" t="s">
        <v>160</v>
      </c>
      <c r="CJ573" t="s">
        <v>5381</v>
      </c>
      <c r="CK573" t="s">
        <v>139</v>
      </c>
      <c r="CL573" t="s">
        <v>5378</v>
      </c>
      <c r="CM573" t="s">
        <v>1381</v>
      </c>
      <c r="CO573">
        <v>-1</v>
      </c>
      <c r="CP573" t="s">
        <v>139</v>
      </c>
      <c r="CQ573" t="s">
        <v>138</v>
      </c>
      <c r="CS573" t="s">
        <v>162</v>
      </c>
      <c r="CT573" t="s">
        <v>163</v>
      </c>
      <c r="CX573">
        <v>2000</v>
      </c>
      <c r="DD573">
        <v>26306.25</v>
      </c>
      <c r="DE573">
        <v>57187.53</v>
      </c>
      <c r="DF573">
        <v>4717.43</v>
      </c>
      <c r="DG573">
        <v>4717.43</v>
      </c>
      <c r="DH573">
        <v>15408.22</v>
      </c>
      <c r="DI573">
        <v>1</v>
      </c>
      <c r="DJ573" t="s">
        <v>139</v>
      </c>
      <c r="DK573">
        <v>821</v>
      </c>
      <c r="DO573" t="s">
        <v>164</v>
      </c>
      <c r="DP573" t="s">
        <v>5382</v>
      </c>
      <c r="DQ573">
        <v>4972.8</v>
      </c>
      <c r="DR573">
        <v>14341</v>
      </c>
      <c r="DS573">
        <v>46841</v>
      </c>
      <c r="DT573">
        <v>3.04</v>
      </c>
      <c r="DU573">
        <v>4717.43</v>
      </c>
      <c r="DV573">
        <v>4717.43</v>
      </c>
      <c r="DX573" t="s">
        <v>138</v>
      </c>
      <c r="DY573" t="s">
        <v>139</v>
      </c>
    </row>
    <row r="574" spans="1:130" x14ac:dyDescent="0.25">
      <c r="A574" s="1">
        <v>573</v>
      </c>
      <c r="B574" s="1">
        <v>246013</v>
      </c>
      <c r="C574" s="1" t="s">
        <v>5383</v>
      </c>
      <c r="D574" s="1" t="s">
        <v>5384</v>
      </c>
      <c r="E574" s="1" t="s">
        <v>5385</v>
      </c>
      <c r="F574" s="1" t="s">
        <v>5386</v>
      </c>
      <c r="G574" s="1"/>
      <c r="H574" s="2">
        <v>38477</v>
      </c>
      <c r="I574" s="1" t="s">
        <v>129</v>
      </c>
      <c r="J574" s="1" t="s">
        <v>445</v>
      </c>
      <c r="K574" s="1" t="s">
        <v>192</v>
      </c>
      <c r="L574" s="1" t="s">
        <v>446</v>
      </c>
      <c r="M574" s="1" t="s">
        <v>192</v>
      </c>
      <c r="N574" s="1" t="s">
        <v>445</v>
      </c>
      <c r="O574" s="1"/>
      <c r="P574" s="1" t="s">
        <v>194</v>
      </c>
      <c r="Q574" s="1" t="s">
        <v>195</v>
      </c>
      <c r="R574" s="1" t="s">
        <v>5387</v>
      </c>
      <c r="S574" s="1" t="s">
        <v>5388</v>
      </c>
      <c r="T574" s="1"/>
      <c r="U574" s="2">
        <v>45525</v>
      </c>
      <c r="V574" s="1" t="s">
        <v>5389</v>
      </c>
      <c r="W574" s="1" t="s">
        <v>138</v>
      </c>
      <c r="X574" s="1" t="s">
        <v>139</v>
      </c>
      <c r="Y574" s="1" t="s">
        <v>139</v>
      </c>
      <c r="Z574" s="1" t="s">
        <v>138</v>
      </c>
      <c r="AA574" s="1" t="s">
        <v>2037</v>
      </c>
      <c r="AB574" s="1"/>
      <c r="AC574" s="1" t="s">
        <v>138</v>
      </c>
      <c r="AD574" s="1"/>
      <c r="AE574" s="1" t="s">
        <v>138</v>
      </c>
      <c r="AF574" s="1" t="s">
        <v>3459</v>
      </c>
      <c r="AG574" s="1" t="s">
        <v>3294</v>
      </c>
      <c r="AH574" s="1" t="s">
        <v>138</v>
      </c>
      <c r="AI574" s="1" t="s">
        <v>138</v>
      </c>
      <c r="AJ574" s="1" t="s">
        <v>138</v>
      </c>
      <c r="AK574" s="1" t="s">
        <v>138</v>
      </c>
      <c r="AL574" s="1" t="str">
        <f t="shared" si="16"/>
        <v>|Istruttoria Documenti NON Conforme|Documentazione merito non conforme al bando di concorso</v>
      </c>
      <c r="AM574" s="1" t="s">
        <v>4792</v>
      </c>
      <c r="AN574" s="1"/>
      <c r="AO574" s="1" t="s">
        <v>144</v>
      </c>
      <c r="AP574" s="1">
        <v>0</v>
      </c>
      <c r="AQ574" s="1">
        <v>0</v>
      </c>
      <c r="AR574" s="6">
        <v>0</v>
      </c>
      <c r="AS574" s="6"/>
      <c r="AT574" s="6">
        <f t="shared" si="17"/>
        <v>0</v>
      </c>
      <c r="AW574" t="s">
        <v>138</v>
      </c>
      <c r="AY574" t="s">
        <v>202</v>
      </c>
      <c r="AZ574" t="s">
        <v>239</v>
      </c>
      <c r="BB574" t="s">
        <v>129</v>
      </c>
      <c r="BC574" t="s">
        <v>129</v>
      </c>
      <c r="BE574" t="s">
        <v>240</v>
      </c>
      <c r="BF574">
        <v>2</v>
      </c>
      <c r="BG574">
        <v>1</v>
      </c>
      <c r="BH574" t="s">
        <v>205</v>
      </c>
      <c r="BI574">
        <v>2024</v>
      </c>
      <c r="BK574">
        <v>2024</v>
      </c>
      <c r="BL574">
        <v>1</v>
      </c>
      <c r="BM574">
        <v>7</v>
      </c>
      <c r="BN574" t="s">
        <v>170</v>
      </c>
      <c r="BO574" t="s">
        <v>151</v>
      </c>
      <c r="BP574">
        <v>91</v>
      </c>
      <c r="BQ574" t="s">
        <v>628</v>
      </c>
      <c r="BR574" t="s">
        <v>152</v>
      </c>
      <c r="BS574" t="s">
        <v>628</v>
      </c>
      <c r="BT574" t="s">
        <v>152</v>
      </c>
      <c r="BU574" t="s">
        <v>153</v>
      </c>
      <c r="BV574" t="s">
        <v>629</v>
      </c>
      <c r="BW574" t="s">
        <v>155</v>
      </c>
      <c r="BX574" t="s">
        <v>156</v>
      </c>
      <c r="BY574" t="s">
        <v>138</v>
      </c>
      <c r="BZ574" t="s">
        <v>630</v>
      </c>
      <c r="CA574">
        <v>6</v>
      </c>
      <c r="CO574">
        <v>-5</v>
      </c>
      <c r="CP574" t="s">
        <v>139</v>
      </c>
      <c r="CQ574" t="s">
        <v>138</v>
      </c>
      <c r="CS574" t="s">
        <v>226</v>
      </c>
      <c r="CT574" t="s">
        <v>211</v>
      </c>
      <c r="CU574" t="s">
        <v>446</v>
      </c>
      <c r="CV574" t="s">
        <v>445</v>
      </c>
      <c r="CW574">
        <v>4785.42</v>
      </c>
      <c r="DD574">
        <v>26306.25</v>
      </c>
      <c r="DE574">
        <v>57187.53</v>
      </c>
      <c r="DF574">
        <v>99999999</v>
      </c>
      <c r="DG574">
        <v>4785.42</v>
      </c>
      <c r="DH574">
        <v>0</v>
      </c>
      <c r="DI574">
        <v>1</v>
      </c>
      <c r="DJ574" t="s">
        <v>139</v>
      </c>
      <c r="DK574">
        <v>818</v>
      </c>
      <c r="DX574" t="s">
        <v>324</v>
      </c>
      <c r="DY574" t="s">
        <v>324</v>
      </c>
    </row>
    <row r="575" spans="1:130" x14ac:dyDescent="0.25">
      <c r="A575" s="1">
        <v>574</v>
      </c>
      <c r="B575" s="1">
        <v>248816</v>
      </c>
      <c r="C575" s="1" t="s">
        <v>5390</v>
      </c>
      <c r="D575" s="1" t="s">
        <v>5391</v>
      </c>
      <c r="E575" s="1" t="s">
        <v>5392</v>
      </c>
      <c r="F575" s="1" t="s">
        <v>5393</v>
      </c>
      <c r="G575" s="1">
        <v>929242</v>
      </c>
      <c r="H575" s="2">
        <v>38475</v>
      </c>
      <c r="I575" s="1" t="s">
        <v>129</v>
      </c>
      <c r="J575" s="1" t="s">
        <v>130</v>
      </c>
      <c r="K575" s="1" t="s">
        <v>131</v>
      </c>
      <c r="L575" s="1" t="s">
        <v>132</v>
      </c>
      <c r="M575" s="1" t="s">
        <v>131</v>
      </c>
      <c r="N575" s="1" t="s">
        <v>130</v>
      </c>
      <c r="O575" s="1" t="s">
        <v>171</v>
      </c>
      <c r="P575" s="1" t="s">
        <v>172</v>
      </c>
      <c r="Q575" s="1" t="s">
        <v>173</v>
      </c>
      <c r="R575" s="1" t="s">
        <v>5394</v>
      </c>
      <c r="S575" s="1" t="s">
        <v>5395</v>
      </c>
      <c r="T575" s="1">
        <v>20900</v>
      </c>
      <c r="U575" s="2">
        <v>45584</v>
      </c>
      <c r="V575" s="1" t="s">
        <v>5396</v>
      </c>
      <c r="W575" s="1" t="s">
        <v>138</v>
      </c>
      <c r="X575" s="1" t="s">
        <v>139</v>
      </c>
      <c r="Y575" s="1" t="s">
        <v>139</v>
      </c>
      <c r="Z575" s="1" t="s">
        <v>138</v>
      </c>
      <c r="AA575" s="1" t="s">
        <v>2037</v>
      </c>
      <c r="AB575" s="1"/>
      <c r="AC575" s="1" t="s">
        <v>138</v>
      </c>
      <c r="AD575" s="1"/>
      <c r="AE575" s="1" t="s">
        <v>138</v>
      </c>
      <c r="AF575" s="1" t="s">
        <v>2060</v>
      </c>
      <c r="AG575" s="1" t="s">
        <v>2048</v>
      </c>
      <c r="AH575" s="1" t="s">
        <v>138</v>
      </c>
      <c r="AI575" s="1" t="s">
        <v>138</v>
      </c>
      <c r="AJ575" s="1" t="s">
        <v>138</v>
      </c>
      <c r="AK575" s="1" t="s">
        <v>138</v>
      </c>
      <c r="AL575" s="1" t="str">
        <f t="shared" si="16"/>
        <v>|Istruttoria Documenti NON Conforme</v>
      </c>
      <c r="AM575" s="1" t="s">
        <v>307</v>
      </c>
      <c r="AN575" s="1"/>
      <c r="AO575" s="1" t="s">
        <v>144</v>
      </c>
      <c r="AP575" s="1">
        <v>0</v>
      </c>
      <c r="AQ575" s="1">
        <v>0</v>
      </c>
      <c r="AR575" s="6">
        <v>0</v>
      </c>
      <c r="AS575" s="6"/>
      <c r="AT575" s="6">
        <f t="shared" si="17"/>
        <v>0</v>
      </c>
      <c r="AW575" t="s">
        <v>138</v>
      </c>
      <c r="AY575" t="s">
        <v>428</v>
      </c>
      <c r="AZ575" t="s">
        <v>642</v>
      </c>
      <c r="BA575" t="s">
        <v>139</v>
      </c>
      <c r="BB575" t="s">
        <v>139</v>
      </c>
      <c r="BC575" t="s">
        <v>139</v>
      </c>
      <c r="BE575" t="s">
        <v>148</v>
      </c>
      <c r="BF575">
        <v>2</v>
      </c>
      <c r="BG575">
        <v>1</v>
      </c>
      <c r="BH575" t="s">
        <v>149</v>
      </c>
      <c r="BI575">
        <v>2024</v>
      </c>
      <c r="BK575">
        <v>2024</v>
      </c>
      <c r="BL575">
        <v>1</v>
      </c>
      <c r="BM575">
        <v>6</v>
      </c>
      <c r="BN575" t="s">
        <v>170</v>
      </c>
      <c r="BO575" t="s">
        <v>151</v>
      </c>
      <c r="BP575">
        <v>90</v>
      </c>
      <c r="BQ575">
        <v>581</v>
      </c>
      <c r="BR575" t="s">
        <v>152</v>
      </c>
      <c r="BS575">
        <v>581</v>
      </c>
      <c r="BT575" t="s">
        <v>152</v>
      </c>
      <c r="BU575" t="s">
        <v>153</v>
      </c>
      <c r="BV575" t="s">
        <v>154</v>
      </c>
      <c r="BW575" t="s">
        <v>155</v>
      </c>
      <c r="BX575" t="s">
        <v>156</v>
      </c>
      <c r="BY575" t="s">
        <v>138</v>
      </c>
      <c r="BZ575" t="s">
        <v>157</v>
      </c>
      <c r="CA575">
        <v>5</v>
      </c>
      <c r="CD575">
        <v>929242</v>
      </c>
      <c r="CE575">
        <v>581</v>
      </c>
      <c r="CF575" t="s">
        <v>158</v>
      </c>
      <c r="CG575" t="s">
        <v>159</v>
      </c>
      <c r="CH575" t="s">
        <v>159</v>
      </c>
      <c r="CI575" t="s">
        <v>160</v>
      </c>
      <c r="CK575" t="s">
        <v>139</v>
      </c>
      <c r="CL575" t="s">
        <v>5393</v>
      </c>
      <c r="CO575">
        <v>-4</v>
      </c>
      <c r="CP575" t="s">
        <v>139</v>
      </c>
      <c r="CQ575" t="s">
        <v>138</v>
      </c>
      <c r="CS575" t="s">
        <v>162</v>
      </c>
      <c r="CT575" t="s">
        <v>163</v>
      </c>
      <c r="DD575">
        <v>26306.25</v>
      </c>
      <c r="DE575">
        <v>57187.53</v>
      </c>
      <c r="DF575">
        <v>4935.2700000000004</v>
      </c>
      <c r="DG575">
        <v>4935.2700000000004</v>
      </c>
      <c r="DH575">
        <v>0</v>
      </c>
      <c r="DI575">
        <v>1</v>
      </c>
      <c r="DJ575" t="s">
        <v>139</v>
      </c>
      <c r="DK575">
        <v>812</v>
      </c>
      <c r="DO575" t="s">
        <v>164</v>
      </c>
      <c r="DP575" t="s">
        <v>5397</v>
      </c>
      <c r="DQ575">
        <v>11055</v>
      </c>
      <c r="DR575">
        <v>11055</v>
      </c>
      <c r="DS575">
        <v>0</v>
      </c>
      <c r="DT575">
        <v>2.2400000000000002</v>
      </c>
      <c r="DU575">
        <v>4935.2700000000004</v>
      </c>
      <c r="DV575">
        <v>4935.2700000000004</v>
      </c>
      <c r="DX575" t="s">
        <v>138</v>
      </c>
      <c r="DY575" t="s">
        <v>139</v>
      </c>
    </row>
    <row r="576" spans="1:130" x14ac:dyDescent="0.25">
      <c r="A576" s="1">
        <v>575</v>
      </c>
      <c r="B576" s="1">
        <v>246320</v>
      </c>
      <c r="C576" s="1" t="s">
        <v>5398</v>
      </c>
      <c r="D576" s="1" t="s">
        <v>126</v>
      </c>
      <c r="E576" s="1" t="s">
        <v>5399</v>
      </c>
      <c r="F576" s="1" t="s">
        <v>5400</v>
      </c>
      <c r="G576" s="1"/>
      <c r="H576" s="2">
        <v>37939</v>
      </c>
      <c r="I576" s="1" t="s">
        <v>129</v>
      </c>
      <c r="J576" s="1" t="s">
        <v>130</v>
      </c>
      <c r="K576" s="1" t="s">
        <v>131</v>
      </c>
      <c r="L576" s="1" t="s">
        <v>132</v>
      </c>
      <c r="M576" s="1" t="s">
        <v>131</v>
      </c>
      <c r="N576" s="1" t="s">
        <v>130</v>
      </c>
      <c r="O576" s="1" t="s">
        <v>171</v>
      </c>
      <c r="P576" s="1" t="s">
        <v>273</v>
      </c>
      <c r="Q576" s="1" t="s">
        <v>158</v>
      </c>
      <c r="R576" s="1"/>
      <c r="S576" s="1" t="s">
        <v>5401</v>
      </c>
      <c r="T576" s="1">
        <v>20133</v>
      </c>
      <c r="U576" s="2">
        <v>45539</v>
      </c>
      <c r="V576" s="1" t="s">
        <v>5402</v>
      </c>
      <c r="W576" s="1" t="s">
        <v>138</v>
      </c>
      <c r="X576" s="1" t="s">
        <v>139</v>
      </c>
      <c r="Y576" s="1" t="s">
        <v>138</v>
      </c>
      <c r="Z576" s="1" t="s">
        <v>138</v>
      </c>
      <c r="AA576" s="1" t="s">
        <v>2037</v>
      </c>
      <c r="AB576" s="1"/>
      <c r="AC576" s="1" t="s">
        <v>138</v>
      </c>
      <c r="AD576" s="1"/>
      <c r="AE576" s="1" t="s">
        <v>138</v>
      </c>
      <c r="AF576" s="1" t="s">
        <v>5403</v>
      </c>
      <c r="AG576" s="1" t="s">
        <v>5404</v>
      </c>
      <c r="AH576" s="1" t="s">
        <v>138</v>
      </c>
      <c r="AI576" s="1" t="s">
        <v>138</v>
      </c>
      <c r="AJ576" s="1" t="s">
        <v>138</v>
      </c>
      <c r="AK576" s="1" t="s">
        <v>138</v>
      </c>
      <c r="AL576" s="1" t="str">
        <f t="shared" si="16"/>
        <v>|Studente non iscritto all'a.a. corrente</v>
      </c>
      <c r="AM576" s="1"/>
      <c r="AN576" s="1"/>
      <c r="AO576" s="1" t="s">
        <v>144</v>
      </c>
      <c r="AP576" s="1">
        <v>0</v>
      </c>
      <c r="AQ576" s="1">
        <v>0</v>
      </c>
      <c r="AR576" s="6">
        <v>0</v>
      </c>
      <c r="AS576" s="6"/>
      <c r="AT576" s="6">
        <f t="shared" si="17"/>
        <v>0</v>
      </c>
      <c r="AV576" t="str">
        <f>CR576</f>
        <v>|Studente non iscritto all'a.a. corrente</v>
      </c>
      <c r="AW576" t="s">
        <v>138</v>
      </c>
      <c r="AY576" t="s">
        <v>428</v>
      </c>
      <c r="BB576" t="s">
        <v>139</v>
      </c>
      <c r="BC576" t="s">
        <v>139</v>
      </c>
      <c r="BE576" t="s">
        <v>148</v>
      </c>
      <c r="BF576">
        <v>2</v>
      </c>
      <c r="BG576">
        <v>1</v>
      </c>
      <c r="BH576" t="s">
        <v>149</v>
      </c>
      <c r="BI576">
        <v>2022</v>
      </c>
      <c r="BJ576">
        <v>2024</v>
      </c>
      <c r="BK576">
        <v>2024</v>
      </c>
      <c r="BL576">
        <v>1</v>
      </c>
      <c r="BM576">
        <v>4</v>
      </c>
      <c r="BN576" t="s">
        <v>170</v>
      </c>
      <c r="BO576" t="s">
        <v>151</v>
      </c>
      <c r="BP576">
        <v>92</v>
      </c>
      <c r="BQ576" t="s">
        <v>499</v>
      </c>
      <c r="BR576" t="s">
        <v>152</v>
      </c>
      <c r="BS576" t="s">
        <v>499</v>
      </c>
      <c r="BT576" t="s">
        <v>152</v>
      </c>
      <c r="BU576" t="s">
        <v>153</v>
      </c>
      <c r="BV576" t="s">
        <v>154</v>
      </c>
      <c r="BW576" t="s">
        <v>183</v>
      </c>
      <c r="BX576" t="s">
        <v>184</v>
      </c>
      <c r="BY576" t="s">
        <v>138</v>
      </c>
      <c r="BZ576" t="s">
        <v>500</v>
      </c>
      <c r="CA576">
        <v>3</v>
      </c>
      <c r="CB576" t="s">
        <v>138</v>
      </c>
      <c r="CC576" t="s">
        <v>138</v>
      </c>
      <c r="CO576">
        <v>-2</v>
      </c>
      <c r="CP576" t="s">
        <v>138</v>
      </c>
      <c r="CQ576" t="s">
        <v>138</v>
      </c>
      <c r="CR576" t="s">
        <v>2206</v>
      </c>
      <c r="CS576" t="s">
        <v>162</v>
      </c>
      <c r="CT576" t="s">
        <v>163</v>
      </c>
      <c r="CX576">
        <v>2800</v>
      </c>
      <c r="DD576">
        <v>26306.25</v>
      </c>
      <c r="DE576">
        <v>57187.53</v>
      </c>
      <c r="DF576">
        <v>4984.38</v>
      </c>
      <c r="DG576">
        <v>4984.38</v>
      </c>
      <c r="DH576">
        <v>0</v>
      </c>
      <c r="DI576">
        <v>1</v>
      </c>
      <c r="DJ576" t="s">
        <v>139</v>
      </c>
      <c r="DK576">
        <v>811</v>
      </c>
      <c r="DO576" t="s">
        <v>164</v>
      </c>
      <c r="DP576" t="s">
        <v>5405</v>
      </c>
      <c r="DQ576">
        <v>11165</v>
      </c>
      <c r="DR576">
        <v>11165</v>
      </c>
      <c r="DS576">
        <v>0</v>
      </c>
      <c r="DT576">
        <v>2.2400000000000002</v>
      </c>
      <c r="DU576">
        <v>4984.38</v>
      </c>
      <c r="DV576">
        <v>4984.38</v>
      </c>
      <c r="DX576" t="s">
        <v>138</v>
      </c>
      <c r="DY576" t="s">
        <v>139</v>
      </c>
    </row>
    <row r="577" spans="1:129" x14ac:dyDescent="0.25">
      <c r="A577" s="1">
        <v>576</v>
      </c>
      <c r="B577" s="1">
        <v>244845</v>
      </c>
      <c r="C577" s="1" t="s">
        <v>5406</v>
      </c>
      <c r="D577" s="1" t="s">
        <v>906</v>
      </c>
      <c r="E577" s="1" t="s">
        <v>5407</v>
      </c>
      <c r="F577" s="1" t="s">
        <v>5408</v>
      </c>
      <c r="G577" s="1">
        <v>923452</v>
      </c>
      <c r="H577" s="2">
        <v>38394</v>
      </c>
      <c r="I577" s="1" t="s">
        <v>129</v>
      </c>
      <c r="J577" s="1" t="s">
        <v>130</v>
      </c>
      <c r="K577" s="1" t="s">
        <v>131</v>
      </c>
      <c r="L577" s="1" t="s">
        <v>132</v>
      </c>
      <c r="M577" s="1" t="s">
        <v>131</v>
      </c>
      <c r="N577" s="1" t="s">
        <v>130</v>
      </c>
      <c r="O577" s="1" t="s">
        <v>171</v>
      </c>
      <c r="P577" s="1" t="s">
        <v>172</v>
      </c>
      <c r="Q577" s="1" t="s">
        <v>1875</v>
      </c>
      <c r="R577" s="1"/>
      <c r="S577" s="1" t="s">
        <v>5409</v>
      </c>
      <c r="T577" s="1">
        <v>20815</v>
      </c>
      <c r="U577" s="2">
        <v>45482</v>
      </c>
      <c r="V577" s="1" t="s">
        <v>5410</v>
      </c>
      <c r="W577" s="1" t="s">
        <v>138</v>
      </c>
      <c r="X577" s="1" t="s">
        <v>139</v>
      </c>
      <c r="Y577" s="1" t="s">
        <v>139</v>
      </c>
      <c r="Z577" s="1" t="s">
        <v>138</v>
      </c>
      <c r="AA577" s="1" t="s">
        <v>2037</v>
      </c>
      <c r="AB577" s="1"/>
      <c r="AC577" s="1" t="s">
        <v>138</v>
      </c>
      <c r="AD577" s="1"/>
      <c r="AE577" s="1" t="s">
        <v>138</v>
      </c>
      <c r="AF577" s="1" t="s">
        <v>2060</v>
      </c>
      <c r="AG577" s="1" t="s">
        <v>2048</v>
      </c>
      <c r="AH577" s="1" t="s">
        <v>138</v>
      </c>
      <c r="AI577" s="1" t="s">
        <v>138</v>
      </c>
      <c r="AJ577" s="1" t="s">
        <v>138</v>
      </c>
      <c r="AK577" s="1" t="s">
        <v>138</v>
      </c>
      <c r="AL577" s="1" t="str">
        <f t="shared" si="16"/>
        <v>|Istruttoria Documenti NON Conforme</v>
      </c>
      <c r="AM577" s="1" t="s">
        <v>307</v>
      </c>
      <c r="AN577" s="1"/>
      <c r="AO577" s="1" t="s">
        <v>144</v>
      </c>
      <c r="AP577" s="1">
        <v>0</v>
      </c>
      <c r="AQ577" s="1">
        <v>0</v>
      </c>
      <c r="AR577" s="6">
        <v>0</v>
      </c>
      <c r="AS577" s="6"/>
      <c r="AT577" s="6">
        <f t="shared" si="17"/>
        <v>0</v>
      </c>
      <c r="AW577" t="s">
        <v>138</v>
      </c>
      <c r="AY577" t="s">
        <v>280</v>
      </c>
      <c r="BB577" t="s">
        <v>281</v>
      </c>
      <c r="BC577" t="s">
        <v>281</v>
      </c>
      <c r="BE577" t="s">
        <v>180</v>
      </c>
      <c r="BF577">
        <v>1</v>
      </c>
      <c r="BG577">
        <v>1</v>
      </c>
      <c r="BH577" t="s">
        <v>149</v>
      </c>
      <c r="BI577">
        <v>2024</v>
      </c>
      <c r="BK577">
        <v>2024</v>
      </c>
      <c r="BL577">
        <v>1</v>
      </c>
      <c r="BM577">
        <v>4</v>
      </c>
      <c r="BN577" t="s">
        <v>170</v>
      </c>
      <c r="BO577" t="s">
        <v>151</v>
      </c>
      <c r="BP577">
        <v>89</v>
      </c>
      <c r="BQ577" t="s">
        <v>2154</v>
      </c>
      <c r="BR577" t="s">
        <v>2155</v>
      </c>
      <c r="BS577" t="s">
        <v>2154</v>
      </c>
      <c r="BT577" t="s">
        <v>2155</v>
      </c>
      <c r="BU577" t="s">
        <v>153</v>
      </c>
      <c r="BV577" t="s">
        <v>154</v>
      </c>
      <c r="BW577" t="s">
        <v>183</v>
      </c>
      <c r="BX577" t="s">
        <v>184</v>
      </c>
      <c r="BY577" t="s">
        <v>138</v>
      </c>
      <c r="BZ577" t="s">
        <v>387</v>
      </c>
      <c r="CA577">
        <v>3</v>
      </c>
      <c r="CD577">
        <v>923452</v>
      </c>
      <c r="CE577" t="s">
        <v>2154</v>
      </c>
      <c r="CF577" t="s">
        <v>158</v>
      </c>
      <c r="CG577" t="s">
        <v>2155</v>
      </c>
      <c r="CH577" t="s">
        <v>2155</v>
      </c>
      <c r="CI577" t="s">
        <v>160</v>
      </c>
      <c r="CJ577" t="s">
        <v>5411</v>
      </c>
      <c r="CK577" t="s">
        <v>139</v>
      </c>
      <c r="CL577" t="s">
        <v>5408</v>
      </c>
      <c r="CM577" t="s">
        <v>1381</v>
      </c>
      <c r="CO577">
        <v>-2</v>
      </c>
      <c r="CP577" t="s">
        <v>139</v>
      </c>
      <c r="CQ577" t="s">
        <v>138</v>
      </c>
      <c r="CS577" t="s">
        <v>162</v>
      </c>
      <c r="CT577" t="s">
        <v>163</v>
      </c>
      <c r="DD577">
        <v>26306.25</v>
      </c>
      <c r="DE577">
        <v>57187.53</v>
      </c>
      <c r="DF577">
        <v>5212.8500000000004</v>
      </c>
      <c r="DG577">
        <v>5212.8500000000004</v>
      </c>
      <c r="DH577">
        <v>16235.03</v>
      </c>
      <c r="DI577">
        <v>1</v>
      </c>
      <c r="DJ577" t="s">
        <v>139</v>
      </c>
      <c r="DK577">
        <v>802</v>
      </c>
      <c r="DO577" t="s">
        <v>164</v>
      </c>
      <c r="DP577" t="s">
        <v>5412</v>
      </c>
      <c r="DQ577">
        <v>3086.38</v>
      </c>
      <c r="DR577">
        <v>8184.18</v>
      </c>
      <c r="DS577">
        <v>25489</v>
      </c>
      <c r="DT577">
        <v>1.57</v>
      </c>
      <c r="DU577">
        <v>5212.8500000000004</v>
      </c>
      <c r="DV577">
        <v>5212.8500000000004</v>
      </c>
      <c r="DX577" t="s">
        <v>138</v>
      </c>
      <c r="DY577" t="s">
        <v>139</v>
      </c>
    </row>
    <row r="578" spans="1:129" x14ac:dyDescent="0.25">
      <c r="A578" s="1">
        <v>577</v>
      </c>
      <c r="B578" s="1">
        <v>247745</v>
      </c>
      <c r="C578" s="1" t="s">
        <v>5413</v>
      </c>
      <c r="D578" s="1" t="s">
        <v>5414</v>
      </c>
      <c r="E578" s="1" t="s">
        <v>5415</v>
      </c>
      <c r="F578" s="1" t="s">
        <v>5416</v>
      </c>
      <c r="G578" s="1">
        <v>54</v>
      </c>
      <c r="H578" s="2">
        <v>37432</v>
      </c>
      <c r="I578" s="1" t="s">
        <v>129</v>
      </c>
      <c r="J578" s="1" t="s">
        <v>394</v>
      </c>
      <c r="K578" s="1" t="s">
        <v>192</v>
      </c>
      <c r="L578" s="1" t="s">
        <v>395</v>
      </c>
      <c r="M578" s="1" t="s">
        <v>192</v>
      </c>
      <c r="N578" s="1" t="s">
        <v>394</v>
      </c>
      <c r="O578" s="1"/>
      <c r="P578" s="1" t="s">
        <v>194</v>
      </c>
      <c r="Q578" s="1" t="s">
        <v>195</v>
      </c>
      <c r="R578" s="1" t="s">
        <v>5417</v>
      </c>
      <c r="S578" s="1" t="s">
        <v>5418</v>
      </c>
      <c r="T578" s="1"/>
      <c r="U578" s="2">
        <v>45631</v>
      </c>
      <c r="V578" s="1" t="s">
        <v>5419</v>
      </c>
      <c r="W578" s="1" t="s">
        <v>138</v>
      </c>
      <c r="X578" s="1" t="s">
        <v>139</v>
      </c>
      <c r="Y578" s="1" t="s">
        <v>139</v>
      </c>
      <c r="Z578" s="1" t="s">
        <v>138</v>
      </c>
      <c r="AA578" s="1" t="s">
        <v>2037</v>
      </c>
      <c r="AB578" s="1"/>
      <c r="AC578" s="1" t="s">
        <v>138</v>
      </c>
      <c r="AD578" s="1"/>
      <c r="AE578" s="1" t="s">
        <v>138</v>
      </c>
      <c r="AF578" s="1" t="s">
        <v>2047</v>
      </c>
      <c r="AG578" s="1" t="s">
        <v>2048</v>
      </c>
      <c r="AH578" s="1" t="s">
        <v>138</v>
      </c>
      <c r="AI578" s="1" t="s">
        <v>138</v>
      </c>
      <c r="AJ578" s="1" t="s">
        <v>138</v>
      </c>
      <c r="AK578" s="1" t="s">
        <v>138</v>
      </c>
      <c r="AL578" s="1" t="str">
        <f t="shared" si="16"/>
        <v>|Istruttoria Documenti NON Conforme</v>
      </c>
      <c r="AM578" s="1" t="s">
        <v>307</v>
      </c>
      <c r="AN578" s="1"/>
      <c r="AO578" s="1" t="s">
        <v>144</v>
      </c>
      <c r="AP578" s="1">
        <v>0</v>
      </c>
      <c r="AQ578" s="1">
        <v>0</v>
      </c>
      <c r="AR578" s="6">
        <v>0</v>
      </c>
      <c r="AS578" s="6"/>
      <c r="AT578" s="6">
        <f t="shared" si="17"/>
        <v>0</v>
      </c>
      <c r="AW578" t="s">
        <v>139</v>
      </c>
      <c r="BB578" t="s">
        <v>139</v>
      </c>
      <c r="BC578" t="s">
        <v>139</v>
      </c>
      <c r="BE578" t="s">
        <v>180</v>
      </c>
      <c r="BF578">
        <v>1</v>
      </c>
      <c r="BG578">
        <v>1</v>
      </c>
      <c r="BH578" t="s">
        <v>149</v>
      </c>
      <c r="BI578">
        <v>2024</v>
      </c>
      <c r="BK578">
        <v>2024</v>
      </c>
      <c r="BL578">
        <v>1</v>
      </c>
      <c r="BM578">
        <v>3</v>
      </c>
      <c r="BN578" t="s">
        <v>170</v>
      </c>
      <c r="BO578" t="s">
        <v>151</v>
      </c>
      <c r="BP578">
        <v>89</v>
      </c>
      <c r="BQ578" t="s">
        <v>1261</v>
      </c>
      <c r="BR578" t="s">
        <v>152</v>
      </c>
      <c r="BS578" t="s">
        <v>1261</v>
      </c>
      <c r="BT578" t="s">
        <v>152</v>
      </c>
      <c r="BU578" t="s">
        <v>153</v>
      </c>
      <c r="BV578" t="s">
        <v>154</v>
      </c>
      <c r="BW578" t="s">
        <v>207</v>
      </c>
      <c r="BX578" t="s">
        <v>208</v>
      </c>
      <c r="BY578" t="s">
        <v>138</v>
      </c>
      <c r="BZ578" t="s">
        <v>1262</v>
      </c>
      <c r="CA578">
        <v>2</v>
      </c>
      <c r="CD578">
        <v>930945</v>
      </c>
      <c r="CE578" t="s">
        <v>1261</v>
      </c>
      <c r="CF578" t="s">
        <v>158</v>
      </c>
      <c r="CG578" t="s">
        <v>159</v>
      </c>
      <c r="CH578" t="s">
        <v>159</v>
      </c>
      <c r="CI578" t="s">
        <v>160</v>
      </c>
      <c r="CK578" t="s">
        <v>139</v>
      </c>
      <c r="CL578" t="s">
        <v>5416</v>
      </c>
      <c r="CM578" t="s">
        <v>1381</v>
      </c>
      <c r="CO578">
        <v>-1</v>
      </c>
      <c r="CP578" t="s">
        <v>139</v>
      </c>
      <c r="CQ578" t="s">
        <v>138</v>
      </c>
      <c r="CS578" t="s">
        <v>210</v>
      </c>
      <c r="CT578" t="s">
        <v>404</v>
      </c>
      <c r="CU578" t="s">
        <v>395</v>
      </c>
      <c r="CV578" t="s">
        <v>394</v>
      </c>
      <c r="CY578">
        <v>0</v>
      </c>
      <c r="DA578">
        <v>2.04</v>
      </c>
      <c r="DB578">
        <v>0</v>
      </c>
      <c r="DC578">
        <v>5458.92</v>
      </c>
      <c r="DD578">
        <v>26306.25</v>
      </c>
      <c r="DE578">
        <v>57187.53</v>
      </c>
      <c r="DF578">
        <v>5458.92</v>
      </c>
      <c r="DG578">
        <v>5458.92</v>
      </c>
      <c r="DH578">
        <v>0</v>
      </c>
      <c r="DI578">
        <v>1</v>
      </c>
      <c r="DJ578" t="s">
        <v>139</v>
      </c>
      <c r="DK578">
        <v>792</v>
      </c>
      <c r="DO578" t="s">
        <v>212</v>
      </c>
      <c r="DP578" t="s">
        <v>5420</v>
      </c>
      <c r="DQ578">
        <v>1461.6</v>
      </c>
      <c r="DR578">
        <v>1461.6</v>
      </c>
      <c r="DS578">
        <v>0</v>
      </c>
      <c r="DT578">
        <v>1.57</v>
      </c>
      <c r="DU578">
        <v>930.96</v>
      </c>
      <c r="DV578">
        <v>930.96</v>
      </c>
      <c r="DX578" t="s">
        <v>138</v>
      </c>
      <c r="DY578" t="s">
        <v>138</v>
      </c>
    </row>
    <row r="579" spans="1:129" x14ac:dyDescent="0.25">
      <c r="A579" s="1">
        <v>578</v>
      </c>
      <c r="B579" s="1">
        <v>246856</v>
      </c>
      <c r="C579" s="1" t="s">
        <v>5421</v>
      </c>
      <c r="D579" s="1" t="s">
        <v>5422</v>
      </c>
      <c r="E579" s="1" t="s">
        <v>5423</v>
      </c>
      <c r="F579" s="1" t="s">
        <v>5424</v>
      </c>
      <c r="G579" s="1">
        <v>924241</v>
      </c>
      <c r="H579" s="2">
        <v>37950</v>
      </c>
      <c r="I579" s="1" t="s">
        <v>170</v>
      </c>
      <c r="J579" s="1" t="s">
        <v>5425</v>
      </c>
      <c r="K579" s="1" t="s">
        <v>192</v>
      </c>
      <c r="L579" s="1" t="s">
        <v>132</v>
      </c>
      <c r="M579" s="1" t="s">
        <v>131</v>
      </c>
      <c r="N579" s="1" t="s">
        <v>130</v>
      </c>
      <c r="O579" s="1" t="s">
        <v>171</v>
      </c>
      <c r="P579" s="1" t="s">
        <v>273</v>
      </c>
      <c r="Q579" s="1" t="s">
        <v>5426</v>
      </c>
      <c r="R579" s="1" t="s">
        <v>5427</v>
      </c>
      <c r="S579" s="1" t="s">
        <v>5428</v>
      </c>
      <c r="T579" s="1">
        <v>20053</v>
      </c>
      <c r="U579" s="2">
        <v>45537</v>
      </c>
      <c r="V579" s="1" t="s">
        <v>5429</v>
      </c>
      <c r="W579" s="1" t="s">
        <v>138</v>
      </c>
      <c r="X579" s="1" t="s">
        <v>139</v>
      </c>
      <c r="Y579" s="1" t="s">
        <v>139</v>
      </c>
      <c r="Z579" s="1" t="s">
        <v>138</v>
      </c>
      <c r="AA579" s="1" t="s">
        <v>2037</v>
      </c>
      <c r="AB579" s="1"/>
      <c r="AC579" s="1" t="s">
        <v>138</v>
      </c>
      <c r="AD579" s="1"/>
      <c r="AE579" s="1" t="s">
        <v>138</v>
      </c>
      <c r="AF579" s="1" t="s">
        <v>5162</v>
      </c>
      <c r="AG579" s="1" t="s">
        <v>5430</v>
      </c>
      <c r="AH579" s="1" t="s">
        <v>138</v>
      </c>
      <c r="AI579" s="1" t="s">
        <v>138</v>
      </c>
      <c r="AJ579" s="1" t="s">
        <v>138</v>
      </c>
      <c r="AK579" s="1" t="s">
        <v>138</v>
      </c>
      <c r="AL579" s="1" t="str">
        <f t="shared" ref="AL579:AL642" si="18">CONCATENATE(IF(AA579="Beneficiario","",AM579),IF(AA579="Beneficiario","",AV579))</f>
        <v>|Istruttoria Documenti NON Conforme</v>
      </c>
      <c r="AM579" s="1" t="s">
        <v>307</v>
      </c>
      <c r="AN579" s="1"/>
      <c r="AO579" s="1" t="s">
        <v>144</v>
      </c>
      <c r="AP579" s="1">
        <v>0</v>
      </c>
      <c r="AQ579" s="1">
        <v>0</v>
      </c>
      <c r="AR579" s="6">
        <v>0</v>
      </c>
      <c r="AS579" s="6"/>
      <c r="AT579" s="6">
        <f t="shared" ref="AT579:AT642" si="19">AR579-AS579</f>
        <v>0</v>
      </c>
      <c r="AW579" t="s">
        <v>138</v>
      </c>
      <c r="AY579" t="s">
        <v>428</v>
      </c>
      <c r="BB579" t="s">
        <v>139</v>
      </c>
      <c r="BC579" t="s">
        <v>139</v>
      </c>
      <c r="BE579" t="s">
        <v>180</v>
      </c>
      <c r="BF579">
        <v>1</v>
      </c>
      <c r="BG579">
        <v>1</v>
      </c>
      <c r="BH579" t="s">
        <v>149</v>
      </c>
      <c r="BI579">
        <v>2024</v>
      </c>
      <c r="BK579">
        <v>2024</v>
      </c>
      <c r="BL579">
        <v>1</v>
      </c>
      <c r="BM579">
        <v>4</v>
      </c>
      <c r="BN579" t="s">
        <v>170</v>
      </c>
      <c r="BO579" t="s">
        <v>151</v>
      </c>
      <c r="BP579">
        <v>89</v>
      </c>
      <c r="BQ579" t="s">
        <v>2154</v>
      </c>
      <c r="BR579" t="s">
        <v>2155</v>
      </c>
      <c r="BS579" t="s">
        <v>2154</v>
      </c>
      <c r="BT579" t="s">
        <v>2155</v>
      </c>
      <c r="BU579" t="s">
        <v>153</v>
      </c>
      <c r="BV579" t="s">
        <v>154</v>
      </c>
      <c r="BW579" t="s">
        <v>183</v>
      </c>
      <c r="BX579" t="s">
        <v>184</v>
      </c>
      <c r="BY579" t="s">
        <v>138</v>
      </c>
      <c r="BZ579" t="s">
        <v>387</v>
      </c>
      <c r="CA579">
        <v>3</v>
      </c>
      <c r="CD579">
        <v>924241</v>
      </c>
      <c r="CE579" t="s">
        <v>2154</v>
      </c>
      <c r="CF579" t="s">
        <v>158</v>
      </c>
      <c r="CG579" t="s">
        <v>2155</v>
      </c>
      <c r="CH579" t="s">
        <v>2155</v>
      </c>
      <c r="CI579" t="s">
        <v>160</v>
      </c>
      <c r="CJ579" t="s">
        <v>5431</v>
      </c>
      <c r="CK579" t="s">
        <v>139</v>
      </c>
      <c r="CL579" t="s">
        <v>5424</v>
      </c>
      <c r="CO579">
        <v>-2</v>
      </c>
      <c r="CP579" t="s">
        <v>139</v>
      </c>
      <c r="CQ579" t="s">
        <v>138</v>
      </c>
      <c r="CS579" t="s">
        <v>162</v>
      </c>
      <c r="CT579" t="s">
        <v>1394</v>
      </c>
      <c r="DD579">
        <v>26306.25</v>
      </c>
      <c r="DE579">
        <v>57187.53</v>
      </c>
      <c r="DF579">
        <v>5693.85</v>
      </c>
      <c r="DG579">
        <v>5693.85</v>
      </c>
      <c r="DH579">
        <v>0</v>
      </c>
      <c r="DI579">
        <v>1</v>
      </c>
      <c r="DJ579" t="s">
        <v>139</v>
      </c>
      <c r="DK579">
        <v>784</v>
      </c>
      <c r="DO579" t="s">
        <v>164</v>
      </c>
      <c r="DP579" t="s">
        <v>5432</v>
      </c>
      <c r="DQ579">
        <v>18505</v>
      </c>
      <c r="DR579">
        <v>18505</v>
      </c>
      <c r="DS579">
        <v>0</v>
      </c>
      <c r="DT579">
        <v>3.25</v>
      </c>
      <c r="DU579">
        <v>5693.85</v>
      </c>
      <c r="DV579">
        <v>5693.85</v>
      </c>
      <c r="DX579" t="s">
        <v>138</v>
      </c>
      <c r="DY579" t="s">
        <v>139</v>
      </c>
    </row>
    <row r="580" spans="1:129" x14ac:dyDescent="0.25">
      <c r="A580" s="1">
        <v>579</v>
      </c>
      <c r="B580" s="1">
        <v>247563</v>
      </c>
      <c r="C580" s="1" t="s">
        <v>5433</v>
      </c>
      <c r="D580" s="1" t="s">
        <v>5434</v>
      </c>
      <c r="E580" s="1" t="s">
        <v>5435</v>
      </c>
      <c r="F580" s="1" t="s">
        <v>5436</v>
      </c>
      <c r="G580" s="1"/>
      <c r="H580" s="2">
        <v>37400</v>
      </c>
      <c r="I580" s="1" t="s">
        <v>129</v>
      </c>
      <c r="J580" s="1" t="s">
        <v>130</v>
      </c>
      <c r="K580" s="1" t="s">
        <v>131</v>
      </c>
      <c r="L580" s="1" t="s">
        <v>132</v>
      </c>
      <c r="M580" s="1" t="s">
        <v>131</v>
      </c>
      <c r="N580" s="1" t="s">
        <v>130</v>
      </c>
      <c r="O580" s="1" t="s">
        <v>478</v>
      </c>
      <c r="P580" s="1" t="s">
        <v>2510</v>
      </c>
      <c r="Q580" s="1" t="s">
        <v>5437</v>
      </c>
      <c r="R580" s="1"/>
      <c r="S580" s="1" t="s">
        <v>5438</v>
      </c>
      <c r="T580" s="1">
        <v>90133</v>
      </c>
      <c r="U580" s="2">
        <v>45560</v>
      </c>
      <c r="V580" s="1" t="s">
        <v>5439</v>
      </c>
      <c r="W580" s="1" t="s">
        <v>138</v>
      </c>
      <c r="X580" s="1" t="s">
        <v>139</v>
      </c>
      <c r="Y580" s="1" t="s">
        <v>139</v>
      </c>
      <c r="Z580" s="1" t="s">
        <v>138</v>
      </c>
      <c r="AA580" s="1" t="s">
        <v>2037</v>
      </c>
      <c r="AB580" s="1"/>
      <c r="AC580" s="1" t="s">
        <v>138</v>
      </c>
      <c r="AD580" s="1"/>
      <c r="AE580" s="1" t="s">
        <v>138</v>
      </c>
      <c r="AF580" s="1" t="s">
        <v>2060</v>
      </c>
      <c r="AG580" s="1" t="s">
        <v>2048</v>
      </c>
      <c r="AH580" s="1" t="s">
        <v>138</v>
      </c>
      <c r="AI580" s="1" t="s">
        <v>138</v>
      </c>
      <c r="AJ580" s="1" t="s">
        <v>138</v>
      </c>
      <c r="AK580" s="1" t="s">
        <v>138</v>
      </c>
      <c r="AL580" s="1" t="str">
        <f t="shared" si="18"/>
        <v>|Istruttoria Documenti NON Conforme</v>
      </c>
      <c r="AM580" s="1" t="s">
        <v>307</v>
      </c>
      <c r="AN580" s="1"/>
      <c r="AO580" s="1" t="s">
        <v>144</v>
      </c>
      <c r="AP580" s="1">
        <v>0</v>
      </c>
      <c r="AQ580" s="1">
        <v>0</v>
      </c>
      <c r="AR580" s="6">
        <v>0</v>
      </c>
      <c r="AS580" s="6"/>
      <c r="AT580" s="6">
        <f t="shared" si="19"/>
        <v>0</v>
      </c>
      <c r="AW580" t="s">
        <v>138</v>
      </c>
      <c r="AY580" t="s">
        <v>146</v>
      </c>
      <c r="AZ580" t="s">
        <v>147</v>
      </c>
      <c r="BB580" t="s">
        <v>129</v>
      </c>
      <c r="BC580" t="s">
        <v>129</v>
      </c>
      <c r="BE580" t="s">
        <v>148</v>
      </c>
      <c r="BF580">
        <v>2</v>
      </c>
      <c r="BG580">
        <v>1</v>
      </c>
      <c r="BH580" t="s">
        <v>149</v>
      </c>
      <c r="BI580">
        <v>2024</v>
      </c>
      <c r="BK580">
        <v>2024</v>
      </c>
      <c r="BL580">
        <v>1</v>
      </c>
      <c r="BM580">
        <v>4</v>
      </c>
      <c r="BN580" t="s">
        <v>170</v>
      </c>
      <c r="BO580" t="s">
        <v>151</v>
      </c>
      <c r="BP580">
        <v>93</v>
      </c>
      <c r="BQ580" t="s">
        <v>855</v>
      </c>
      <c r="BR580" t="s">
        <v>152</v>
      </c>
      <c r="BS580" t="s">
        <v>855</v>
      </c>
      <c r="BT580" t="s">
        <v>152</v>
      </c>
      <c r="BU580" t="s">
        <v>153</v>
      </c>
      <c r="BV580" t="s">
        <v>154</v>
      </c>
      <c r="BW580" t="s">
        <v>183</v>
      </c>
      <c r="BX580" t="s">
        <v>184</v>
      </c>
      <c r="BY580" t="s">
        <v>139</v>
      </c>
      <c r="BZ580" t="s">
        <v>856</v>
      </c>
      <c r="CA580">
        <v>3</v>
      </c>
      <c r="CD580">
        <v>929403</v>
      </c>
      <c r="CE580" t="s">
        <v>855</v>
      </c>
      <c r="CF580" t="s">
        <v>158</v>
      </c>
      <c r="CG580" t="s">
        <v>159</v>
      </c>
      <c r="CH580" t="s">
        <v>159</v>
      </c>
      <c r="CI580" t="s">
        <v>160</v>
      </c>
      <c r="CK580" t="s">
        <v>139</v>
      </c>
      <c r="CL580" t="s">
        <v>5436</v>
      </c>
      <c r="CO580">
        <v>-2</v>
      </c>
      <c r="CP580" t="s">
        <v>139</v>
      </c>
      <c r="CQ580" t="s">
        <v>138</v>
      </c>
      <c r="CS580" t="s">
        <v>162</v>
      </c>
      <c r="CT580" t="s">
        <v>163</v>
      </c>
      <c r="DD580">
        <v>26306.25</v>
      </c>
      <c r="DE580">
        <v>57187.53</v>
      </c>
      <c r="DF580">
        <v>5807.4</v>
      </c>
      <c r="DG580">
        <v>5807.4</v>
      </c>
      <c r="DH580">
        <v>0</v>
      </c>
      <c r="DI580">
        <v>1</v>
      </c>
      <c r="DJ580" t="s">
        <v>139</v>
      </c>
      <c r="DK580">
        <v>779</v>
      </c>
      <c r="DO580" t="s">
        <v>164</v>
      </c>
      <c r="DP580" t="s">
        <v>5440</v>
      </c>
      <c r="DQ580">
        <v>14286.2</v>
      </c>
      <c r="DR580">
        <v>14286.2</v>
      </c>
      <c r="DS580">
        <v>0</v>
      </c>
      <c r="DT580">
        <v>2.46</v>
      </c>
      <c r="DU580">
        <v>5807.4</v>
      </c>
      <c r="DV580">
        <v>5807.4</v>
      </c>
      <c r="DX580" t="s">
        <v>138</v>
      </c>
      <c r="DY580" t="s">
        <v>139</v>
      </c>
    </row>
    <row r="581" spans="1:129" x14ac:dyDescent="0.25">
      <c r="A581" s="1">
        <v>580</v>
      </c>
      <c r="B581" s="1">
        <v>245906</v>
      </c>
      <c r="C581" s="1" t="s">
        <v>5441</v>
      </c>
      <c r="D581" s="1" t="s">
        <v>4142</v>
      </c>
      <c r="E581" s="1" t="s">
        <v>5442</v>
      </c>
      <c r="F581" s="1" t="s">
        <v>5443</v>
      </c>
      <c r="G581" s="1">
        <v>932116</v>
      </c>
      <c r="H581" s="2">
        <v>38244</v>
      </c>
      <c r="I581" s="1" t="s">
        <v>129</v>
      </c>
      <c r="J581" s="1" t="s">
        <v>130</v>
      </c>
      <c r="K581" s="1" t="s">
        <v>131</v>
      </c>
      <c r="L581" s="1" t="s">
        <v>132</v>
      </c>
      <c r="M581" s="1" t="s">
        <v>131</v>
      </c>
      <c r="N581" s="1" t="s">
        <v>130</v>
      </c>
      <c r="O581" s="1" t="s">
        <v>171</v>
      </c>
      <c r="P581" s="1" t="s">
        <v>553</v>
      </c>
      <c r="Q581" s="1" t="s">
        <v>682</v>
      </c>
      <c r="R581" s="1"/>
      <c r="S581" s="1" t="s">
        <v>5444</v>
      </c>
      <c r="T581" s="1">
        <v>21013</v>
      </c>
      <c r="U581" s="2">
        <v>45561</v>
      </c>
      <c r="V581" s="1" t="s">
        <v>5445</v>
      </c>
      <c r="W581" s="1" t="s">
        <v>138</v>
      </c>
      <c r="X581" s="1" t="s">
        <v>139</v>
      </c>
      <c r="Y581" s="1" t="s">
        <v>139</v>
      </c>
      <c r="Z581" s="1" t="s">
        <v>138</v>
      </c>
      <c r="AA581" s="1" t="s">
        <v>2037</v>
      </c>
      <c r="AB581" s="1"/>
      <c r="AC581" s="1" t="s">
        <v>138</v>
      </c>
      <c r="AD581" s="1"/>
      <c r="AE581" s="1" t="s">
        <v>138</v>
      </c>
      <c r="AF581" s="1" t="s">
        <v>3908</v>
      </c>
      <c r="AG581" s="1" t="s">
        <v>653</v>
      </c>
      <c r="AH581" s="1" t="s">
        <v>138</v>
      </c>
      <c r="AI581" s="1" t="s">
        <v>138</v>
      </c>
      <c r="AJ581" s="1" t="s">
        <v>138</v>
      </c>
      <c r="AK581" s="1" t="s">
        <v>138</v>
      </c>
      <c r="AL581" s="1" t="str">
        <f t="shared" si="18"/>
        <v>|Istruttoria Documenti NON Conforme</v>
      </c>
      <c r="AM581" s="1" t="s">
        <v>307</v>
      </c>
      <c r="AN581" s="1"/>
      <c r="AO581" s="1" t="s">
        <v>144</v>
      </c>
      <c r="AP581" s="1">
        <v>0</v>
      </c>
      <c r="AQ581" s="1">
        <v>0</v>
      </c>
      <c r="AR581" s="6">
        <v>0</v>
      </c>
      <c r="AS581" s="6"/>
      <c r="AT581" s="6">
        <f t="shared" si="19"/>
        <v>0</v>
      </c>
      <c r="AW581" t="s">
        <v>138</v>
      </c>
      <c r="AY581" t="s">
        <v>428</v>
      </c>
      <c r="BB581" t="s">
        <v>139</v>
      </c>
      <c r="BC581" t="s">
        <v>139</v>
      </c>
      <c r="BE581" t="s">
        <v>180</v>
      </c>
      <c r="BF581">
        <v>1</v>
      </c>
      <c r="BG581">
        <v>1</v>
      </c>
      <c r="BH581" t="s">
        <v>149</v>
      </c>
      <c r="BI581">
        <v>2024</v>
      </c>
      <c r="BK581">
        <v>2024</v>
      </c>
      <c r="BL581">
        <v>1</v>
      </c>
      <c r="BM581">
        <v>4</v>
      </c>
      <c r="BN581" t="s">
        <v>170</v>
      </c>
      <c r="BO581" t="s">
        <v>151</v>
      </c>
      <c r="BP581">
        <v>94</v>
      </c>
      <c r="BQ581" t="s">
        <v>593</v>
      </c>
      <c r="BR581" t="s">
        <v>152</v>
      </c>
      <c r="BS581" t="s">
        <v>593</v>
      </c>
      <c r="BT581" t="s">
        <v>619</v>
      </c>
      <c r="BU581" t="s">
        <v>150</v>
      </c>
      <c r="BV581" t="s">
        <v>154</v>
      </c>
      <c r="BW581" t="s">
        <v>183</v>
      </c>
      <c r="BX581" t="s">
        <v>184</v>
      </c>
      <c r="BY581" t="s">
        <v>138</v>
      </c>
      <c r="BZ581" t="s">
        <v>595</v>
      </c>
      <c r="CA581">
        <v>3</v>
      </c>
      <c r="CD581">
        <v>932116</v>
      </c>
      <c r="CE581" t="s">
        <v>593</v>
      </c>
      <c r="CF581" t="s">
        <v>158</v>
      </c>
      <c r="CG581" t="s">
        <v>619</v>
      </c>
      <c r="CH581" t="s">
        <v>619</v>
      </c>
      <c r="CI581" t="s">
        <v>160</v>
      </c>
      <c r="CK581" t="s">
        <v>138</v>
      </c>
      <c r="CL581" t="s">
        <v>5443</v>
      </c>
      <c r="CO581">
        <v>-2</v>
      </c>
      <c r="CP581" t="s">
        <v>139</v>
      </c>
      <c r="CQ581" t="s">
        <v>138</v>
      </c>
      <c r="CS581" t="s">
        <v>162</v>
      </c>
      <c r="CT581" t="s">
        <v>163</v>
      </c>
      <c r="DD581">
        <v>26306.25</v>
      </c>
      <c r="DE581">
        <v>57187.53</v>
      </c>
      <c r="DF581">
        <v>6067.16</v>
      </c>
      <c r="DG581">
        <v>6067.16</v>
      </c>
      <c r="DH581">
        <v>0</v>
      </c>
      <c r="DI581">
        <v>1</v>
      </c>
      <c r="DJ581" t="s">
        <v>139</v>
      </c>
      <c r="DK581">
        <v>769</v>
      </c>
      <c r="DO581" t="s">
        <v>164</v>
      </c>
      <c r="DP581" t="s">
        <v>5446</v>
      </c>
      <c r="DQ581">
        <v>12377</v>
      </c>
      <c r="DR581">
        <v>12377</v>
      </c>
      <c r="DS581">
        <v>0</v>
      </c>
      <c r="DT581">
        <v>2.04</v>
      </c>
      <c r="DU581">
        <v>6067.16</v>
      </c>
      <c r="DV581">
        <v>6067.16</v>
      </c>
      <c r="DX581" t="s">
        <v>138</v>
      </c>
      <c r="DY581" t="s">
        <v>139</v>
      </c>
    </row>
    <row r="582" spans="1:129" x14ac:dyDescent="0.25">
      <c r="A582" s="1">
        <v>581</v>
      </c>
      <c r="B582" s="1">
        <v>246684</v>
      </c>
      <c r="C582" s="1" t="s">
        <v>5447</v>
      </c>
      <c r="D582" s="1" t="s">
        <v>635</v>
      </c>
      <c r="E582" s="1" t="s">
        <v>5448</v>
      </c>
      <c r="F582" s="1" t="s">
        <v>5449</v>
      </c>
      <c r="G582" s="1">
        <v>246684</v>
      </c>
      <c r="H582" s="2">
        <v>38397</v>
      </c>
      <c r="I582" s="1" t="s">
        <v>129</v>
      </c>
      <c r="J582" s="1" t="s">
        <v>130</v>
      </c>
      <c r="K582" s="1" t="s">
        <v>131</v>
      </c>
      <c r="L582" s="1" t="s">
        <v>132</v>
      </c>
      <c r="M582" s="1" t="s">
        <v>131</v>
      </c>
      <c r="N582" s="1" t="s">
        <v>130</v>
      </c>
      <c r="O582" s="1" t="s">
        <v>171</v>
      </c>
      <c r="P582" s="1" t="s">
        <v>380</v>
      </c>
      <c r="Q582" s="1" t="s">
        <v>1315</v>
      </c>
      <c r="R582" s="1"/>
      <c r="S582" s="1" t="s">
        <v>5450</v>
      </c>
      <c r="T582" s="1">
        <v>22063</v>
      </c>
      <c r="U582" s="2">
        <v>45530</v>
      </c>
      <c r="V582" s="1" t="s">
        <v>5451</v>
      </c>
      <c r="W582" s="1" t="s">
        <v>138</v>
      </c>
      <c r="X582" s="1" t="s">
        <v>139</v>
      </c>
      <c r="Y582" s="1" t="s">
        <v>139</v>
      </c>
      <c r="Z582" s="1" t="s">
        <v>138</v>
      </c>
      <c r="AA582" s="1" t="s">
        <v>2037</v>
      </c>
      <c r="AB582" s="1"/>
      <c r="AC582" s="1" t="s">
        <v>138</v>
      </c>
      <c r="AD582" s="1"/>
      <c r="AE582" s="1" t="s">
        <v>138</v>
      </c>
      <c r="AF582" s="1" t="s">
        <v>5452</v>
      </c>
      <c r="AG582" s="1" t="s">
        <v>2069</v>
      </c>
      <c r="AH582" s="1" t="s">
        <v>138</v>
      </c>
      <c r="AI582" s="1" t="s">
        <v>138</v>
      </c>
      <c r="AJ582" s="1" t="s">
        <v>138</v>
      </c>
      <c r="AK582" s="1" t="s">
        <v>138</v>
      </c>
      <c r="AL582" s="1" t="str">
        <f t="shared" si="18"/>
        <v>|Istruttoria Documenti NON Conforme</v>
      </c>
      <c r="AM582" s="1" t="s">
        <v>307</v>
      </c>
      <c r="AN582" s="1"/>
      <c r="AO582" s="1" t="s">
        <v>144</v>
      </c>
      <c r="AP582" s="1">
        <v>0</v>
      </c>
      <c r="AQ582" s="1">
        <v>0</v>
      </c>
      <c r="AR582" s="6">
        <v>0</v>
      </c>
      <c r="AS582" s="6"/>
      <c r="AT582" s="6">
        <f t="shared" si="19"/>
        <v>0</v>
      </c>
      <c r="AW582" t="s">
        <v>138</v>
      </c>
      <c r="AY582" t="s">
        <v>280</v>
      </c>
      <c r="BB582" t="s">
        <v>281</v>
      </c>
      <c r="BC582" t="s">
        <v>281</v>
      </c>
      <c r="BE582" t="s">
        <v>180</v>
      </c>
      <c r="BF582">
        <v>1</v>
      </c>
      <c r="BG582">
        <v>1</v>
      </c>
      <c r="BH582" t="s">
        <v>149</v>
      </c>
      <c r="BI582">
        <v>2024</v>
      </c>
      <c r="BK582">
        <v>2024</v>
      </c>
      <c r="BL582">
        <v>1</v>
      </c>
      <c r="BM582">
        <v>4</v>
      </c>
      <c r="BN582" t="s">
        <v>170</v>
      </c>
      <c r="BO582" t="s">
        <v>151</v>
      </c>
      <c r="BP582">
        <v>89</v>
      </c>
      <c r="BQ582" t="s">
        <v>386</v>
      </c>
      <c r="BR582" t="s">
        <v>152</v>
      </c>
      <c r="BS582" t="s">
        <v>386</v>
      </c>
      <c r="BT582" t="s">
        <v>152</v>
      </c>
      <c r="BU582" t="s">
        <v>153</v>
      </c>
      <c r="BV582" t="s">
        <v>154</v>
      </c>
      <c r="BW582" t="s">
        <v>183</v>
      </c>
      <c r="BX582" t="s">
        <v>184</v>
      </c>
      <c r="BY582" t="s">
        <v>138</v>
      </c>
      <c r="BZ582" t="s">
        <v>387</v>
      </c>
      <c r="CA582">
        <v>3</v>
      </c>
      <c r="CD582">
        <v>924224</v>
      </c>
      <c r="CE582" t="s">
        <v>386</v>
      </c>
      <c r="CF582" t="s">
        <v>158</v>
      </c>
      <c r="CG582" t="s">
        <v>159</v>
      </c>
      <c r="CH582" t="s">
        <v>159</v>
      </c>
      <c r="CI582" t="s">
        <v>160</v>
      </c>
      <c r="CK582" t="s">
        <v>139</v>
      </c>
      <c r="CL582" t="s">
        <v>5449</v>
      </c>
      <c r="CM582" t="s">
        <v>1381</v>
      </c>
      <c r="CO582">
        <v>-2</v>
      </c>
      <c r="CP582" t="s">
        <v>139</v>
      </c>
      <c r="CQ582" t="s">
        <v>138</v>
      </c>
      <c r="CS582" t="s">
        <v>162</v>
      </c>
      <c r="CT582" t="s">
        <v>163</v>
      </c>
      <c r="DD582">
        <v>26306.25</v>
      </c>
      <c r="DE582">
        <v>57187.53</v>
      </c>
      <c r="DF582">
        <v>6117.58</v>
      </c>
      <c r="DG582">
        <v>6117.58</v>
      </c>
      <c r="DH582">
        <v>654.78</v>
      </c>
      <c r="DI582">
        <v>1</v>
      </c>
      <c r="DJ582" t="s">
        <v>139</v>
      </c>
      <c r="DK582">
        <v>767</v>
      </c>
      <c r="DO582" t="s">
        <v>164</v>
      </c>
      <c r="DP582" t="s">
        <v>5453</v>
      </c>
      <c r="DQ582">
        <v>9399</v>
      </c>
      <c r="DR582">
        <v>9604.6</v>
      </c>
      <c r="DS582">
        <v>1028</v>
      </c>
      <c r="DT582">
        <v>1.57</v>
      </c>
      <c r="DU582">
        <v>6117.58</v>
      </c>
      <c r="DV582">
        <v>6117.58</v>
      </c>
      <c r="DX582" t="s">
        <v>138</v>
      </c>
      <c r="DY582" t="s">
        <v>139</v>
      </c>
    </row>
    <row r="583" spans="1:129" x14ac:dyDescent="0.25">
      <c r="A583" s="1">
        <v>582</v>
      </c>
      <c r="B583" s="1">
        <v>244281</v>
      </c>
      <c r="C583" s="1" t="s">
        <v>5361</v>
      </c>
      <c r="D583" s="1" t="s">
        <v>5454</v>
      </c>
      <c r="E583" s="1" t="s">
        <v>5455</v>
      </c>
      <c r="F583" s="1" t="s">
        <v>5456</v>
      </c>
      <c r="G583" s="1">
        <v>919375</v>
      </c>
      <c r="H583" s="2">
        <v>33178</v>
      </c>
      <c r="I583" s="1" t="s">
        <v>170</v>
      </c>
      <c r="J583" s="1" t="s">
        <v>338</v>
      </c>
      <c r="K583" s="1" t="s">
        <v>192</v>
      </c>
      <c r="L583" s="1" t="s">
        <v>339</v>
      </c>
      <c r="M583" s="1" t="s">
        <v>192</v>
      </c>
      <c r="N583" s="1" t="s">
        <v>338</v>
      </c>
      <c r="O583" s="1"/>
      <c r="P583" s="1" t="s">
        <v>194</v>
      </c>
      <c r="Q583" s="1" t="s">
        <v>195</v>
      </c>
      <c r="R583" s="1" t="s">
        <v>5123</v>
      </c>
      <c r="S583" s="1" t="s">
        <v>5457</v>
      </c>
      <c r="T583" s="1">
        <v>44000</v>
      </c>
      <c r="U583" s="2">
        <v>45483</v>
      </c>
      <c r="V583" s="1" t="s">
        <v>5458</v>
      </c>
      <c r="W583" s="1" t="s">
        <v>138</v>
      </c>
      <c r="X583" s="1" t="s">
        <v>139</v>
      </c>
      <c r="Y583" s="1" t="s">
        <v>138</v>
      </c>
      <c r="Z583" s="1" t="s">
        <v>138</v>
      </c>
      <c r="AA583" s="1" t="s">
        <v>2037</v>
      </c>
      <c r="AB583" s="1"/>
      <c r="AC583" s="1" t="s">
        <v>138</v>
      </c>
      <c r="AD583" s="1"/>
      <c r="AE583" s="1" t="s">
        <v>138</v>
      </c>
      <c r="AF583" s="1" t="s">
        <v>251</v>
      </c>
      <c r="AG583" s="1" t="s">
        <v>2097</v>
      </c>
      <c r="AH583" s="1" t="s">
        <v>138</v>
      </c>
      <c r="AI583" s="1" t="s">
        <v>138</v>
      </c>
      <c r="AJ583" s="1" t="s">
        <v>138</v>
      </c>
      <c r="AK583" s="1" t="s">
        <v>138</v>
      </c>
      <c r="AL583" s="1" t="str">
        <f t="shared" si="18"/>
        <v>|Istruttoria Documenti NON Conforme</v>
      </c>
      <c r="AM583" s="1" t="s">
        <v>307</v>
      </c>
      <c r="AN583" s="1"/>
      <c r="AO583" s="1" t="s">
        <v>144</v>
      </c>
      <c r="AP583" s="1">
        <v>0</v>
      </c>
      <c r="AQ583" s="1">
        <v>0</v>
      </c>
      <c r="AR583" s="6">
        <v>0</v>
      </c>
      <c r="AS583" s="6"/>
      <c r="AT583" s="6">
        <f t="shared" si="19"/>
        <v>0</v>
      </c>
      <c r="AW583" t="s">
        <v>138</v>
      </c>
      <c r="AY583" t="s">
        <v>146</v>
      </c>
      <c r="AZ583" t="s">
        <v>147</v>
      </c>
      <c r="BB583" t="s">
        <v>129</v>
      </c>
      <c r="BC583" t="s">
        <v>129</v>
      </c>
      <c r="BE583" t="s">
        <v>240</v>
      </c>
      <c r="BF583">
        <v>2</v>
      </c>
      <c r="BG583">
        <v>2</v>
      </c>
      <c r="BH583" t="s">
        <v>205</v>
      </c>
      <c r="BI583">
        <v>2023</v>
      </c>
      <c r="BK583">
        <v>2023</v>
      </c>
      <c r="BL583">
        <v>2</v>
      </c>
      <c r="BM583">
        <v>3</v>
      </c>
      <c r="BN583" t="s">
        <v>150</v>
      </c>
      <c r="BO583" t="s">
        <v>151</v>
      </c>
      <c r="BP583">
        <v>91</v>
      </c>
      <c r="BQ583" t="s">
        <v>1422</v>
      </c>
      <c r="BR583" t="s">
        <v>152</v>
      </c>
      <c r="BS583" t="s">
        <v>5459</v>
      </c>
      <c r="BT583" t="s">
        <v>5460</v>
      </c>
      <c r="BU583" t="s">
        <v>153</v>
      </c>
      <c r="BV583" t="s">
        <v>154</v>
      </c>
      <c r="BW583" t="s">
        <v>1422</v>
      </c>
      <c r="BX583" t="s">
        <v>1425</v>
      </c>
      <c r="BY583" t="s">
        <v>138</v>
      </c>
      <c r="BZ583" t="s">
        <v>1422</v>
      </c>
      <c r="CA583">
        <v>3</v>
      </c>
      <c r="CC583" t="s">
        <v>138</v>
      </c>
      <c r="CD583">
        <v>919375</v>
      </c>
      <c r="CE583" t="s">
        <v>5459</v>
      </c>
      <c r="CF583" t="s">
        <v>173</v>
      </c>
      <c r="CG583" t="s">
        <v>5460</v>
      </c>
      <c r="CH583" t="s">
        <v>5460</v>
      </c>
      <c r="CI583" t="s">
        <v>160</v>
      </c>
      <c r="CK583" t="s">
        <v>139</v>
      </c>
      <c r="CL583" t="s">
        <v>5456</v>
      </c>
      <c r="CN583" t="s">
        <v>5461</v>
      </c>
      <c r="CO583">
        <v>-1</v>
      </c>
      <c r="CP583" t="s">
        <v>138</v>
      </c>
      <c r="CQ583" t="s">
        <v>138</v>
      </c>
      <c r="CR583" t="s">
        <v>1427</v>
      </c>
      <c r="CS583" t="s">
        <v>210</v>
      </c>
      <c r="CT583" t="s">
        <v>404</v>
      </c>
      <c r="CU583" t="s">
        <v>339</v>
      </c>
      <c r="CV583" t="s">
        <v>338</v>
      </c>
      <c r="CY583">
        <v>0</v>
      </c>
      <c r="DA583">
        <v>2.46</v>
      </c>
      <c r="DB583">
        <v>0</v>
      </c>
      <c r="DC583">
        <v>6167.23</v>
      </c>
      <c r="DD583">
        <v>26306.25</v>
      </c>
      <c r="DE583">
        <v>57187.53</v>
      </c>
      <c r="DF583">
        <v>6167.23</v>
      </c>
      <c r="DG583">
        <v>6167.23</v>
      </c>
      <c r="DH583">
        <v>0</v>
      </c>
      <c r="DI583">
        <v>1</v>
      </c>
      <c r="DJ583" t="s">
        <v>139</v>
      </c>
      <c r="DK583">
        <v>766</v>
      </c>
      <c r="DO583" t="s">
        <v>212</v>
      </c>
      <c r="DP583" t="s">
        <v>5462</v>
      </c>
      <c r="DQ583">
        <v>0</v>
      </c>
      <c r="DR583">
        <v>0</v>
      </c>
      <c r="DS583">
        <v>0</v>
      </c>
      <c r="DT583">
        <v>1</v>
      </c>
      <c r="DU583">
        <v>0</v>
      </c>
      <c r="DV583">
        <v>0</v>
      </c>
      <c r="DX583" t="s">
        <v>138</v>
      </c>
      <c r="DY583" t="s">
        <v>139</v>
      </c>
    </row>
    <row r="584" spans="1:129" x14ac:dyDescent="0.25">
      <c r="A584" s="1">
        <v>583</v>
      </c>
      <c r="B584" s="1">
        <v>247754</v>
      </c>
      <c r="C584" s="1" t="s">
        <v>5463</v>
      </c>
      <c r="D584" s="1" t="s">
        <v>5464</v>
      </c>
      <c r="E584" s="1" t="s">
        <v>5465</v>
      </c>
      <c r="F584" s="1" t="s">
        <v>5466</v>
      </c>
      <c r="G584" s="1">
        <v>927605</v>
      </c>
      <c r="H584" s="2">
        <v>38349</v>
      </c>
      <c r="I584" s="1" t="s">
        <v>170</v>
      </c>
      <c r="J584" s="1" t="s">
        <v>3321</v>
      </c>
      <c r="K584" s="1" t="s">
        <v>192</v>
      </c>
      <c r="L584" s="1" t="s">
        <v>132</v>
      </c>
      <c r="M584" s="1" t="s">
        <v>131</v>
      </c>
      <c r="N584" s="1" t="s">
        <v>130</v>
      </c>
      <c r="O584" s="1" t="s">
        <v>171</v>
      </c>
      <c r="P584" s="1" t="s">
        <v>273</v>
      </c>
      <c r="Q584" s="1" t="s">
        <v>4489</v>
      </c>
      <c r="R584" s="1" t="s">
        <v>4489</v>
      </c>
      <c r="S584" s="1" t="s">
        <v>5467</v>
      </c>
      <c r="T584" s="1">
        <v>20064</v>
      </c>
      <c r="U584" s="2">
        <v>45555</v>
      </c>
      <c r="V584" s="1" t="s">
        <v>5468</v>
      </c>
      <c r="W584" s="1" t="s">
        <v>138</v>
      </c>
      <c r="X584" s="1" t="s">
        <v>139</v>
      </c>
      <c r="Y584" s="1" t="s">
        <v>139</v>
      </c>
      <c r="Z584" s="1" t="s">
        <v>138</v>
      </c>
      <c r="AA584" s="1" t="s">
        <v>2037</v>
      </c>
      <c r="AB584" s="1"/>
      <c r="AC584" s="1" t="s">
        <v>138</v>
      </c>
      <c r="AD584" s="1"/>
      <c r="AE584" s="1" t="s">
        <v>138</v>
      </c>
      <c r="AF584" s="1" t="s">
        <v>2060</v>
      </c>
      <c r="AG584" s="1" t="s">
        <v>2048</v>
      </c>
      <c r="AH584" s="1" t="s">
        <v>138</v>
      </c>
      <c r="AI584" s="1" t="s">
        <v>138</v>
      </c>
      <c r="AJ584" s="1" t="s">
        <v>138</v>
      </c>
      <c r="AK584" s="1" t="s">
        <v>138</v>
      </c>
      <c r="AL584" s="1" t="str">
        <f t="shared" si="18"/>
        <v>|Istruttoria Documenti NON Conforme</v>
      </c>
      <c r="AM584" s="1" t="s">
        <v>307</v>
      </c>
      <c r="AN584" s="1"/>
      <c r="AO584" s="1" t="s">
        <v>144</v>
      </c>
      <c r="AP584" s="1">
        <v>0</v>
      </c>
      <c r="AQ584" s="1">
        <v>0</v>
      </c>
      <c r="AR584" s="6">
        <v>0</v>
      </c>
      <c r="AS584" s="6"/>
      <c r="AT584" s="6">
        <f t="shared" si="19"/>
        <v>0</v>
      </c>
      <c r="AW584" t="s">
        <v>138</v>
      </c>
      <c r="AY584" t="s">
        <v>428</v>
      </c>
      <c r="BB584" t="s">
        <v>139</v>
      </c>
      <c r="BC584" t="s">
        <v>139</v>
      </c>
      <c r="BE584" t="s">
        <v>180</v>
      </c>
      <c r="BF584">
        <v>1</v>
      </c>
      <c r="BG584">
        <v>1</v>
      </c>
      <c r="BH584" t="s">
        <v>149</v>
      </c>
      <c r="BI584">
        <v>2024</v>
      </c>
      <c r="BK584">
        <v>2024</v>
      </c>
      <c r="BL584">
        <v>1</v>
      </c>
      <c r="BM584">
        <v>4</v>
      </c>
      <c r="BN584" t="s">
        <v>170</v>
      </c>
      <c r="BO584" t="s">
        <v>151</v>
      </c>
      <c r="BP584">
        <v>93</v>
      </c>
      <c r="BQ584" t="s">
        <v>1360</v>
      </c>
      <c r="BR584" t="s">
        <v>152</v>
      </c>
      <c r="BS584" t="s">
        <v>1360</v>
      </c>
      <c r="BT584" t="s">
        <v>152</v>
      </c>
      <c r="BU584" t="s">
        <v>153</v>
      </c>
      <c r="BV584" t="s">
        <v>154</v>
      </c>
      <c r="BW584" t="s">
        <v>183</v>
      </c>
      <c r="BX584" t="s">
        <v>184</v>
      </c>
      <c r="BY584" t="s">
        <v>139</v>
      </c>
      <c r="BZ584" t="s">
        <v>1361</v>
      </c>
      <c r="CA584">
        <v>3</v>
      </c>
      <c r="CD584">
        <v>927605</v>
      </c>
      <c r="CE584" t="s">
        <v>1360</v>
      </c>
      <c r="CF584" t="s">
        <v>158</v>
      </c>
      <c r="CG584" t="s">
        <v>159</v>
      </c>
      <c r="CH584" t="s">
        <v>159</v>
      </c>
      <c r="CI584" t="s">
        <v>160</v>
      </c>
      <c r="CK584" t="s">
        <v>138</v>
      </c>
      <c r="CL584" t="s">
        <v>5466</v>
      </c>
      <c r="CO584">
        <v>-2</v>
      </c>
      <c r="CP584" t="s">
        <v>139</v>
      </c>
      <c r="CQ584" t="s">
        <v>138</v>
      </c>
      <c r="CS584" t="s">
        <v>162</v>
      </c>
      <c r="CT584" t="s">
        <v>163</v>
      </c>
      <c r="DD584">
        <v>26306.25</v>
      </c>
      <c r="DE584">
        <v>57187.53</v>
      </c>
      <c r="DF584">
        <v>6294.36</v>
      </c>
      <c r="DG584">
        <v>6294.36</v>
      </c>
      <c r="DH584">
        <v>5531.15</v>
      </c>
      <c r="DI584">
        <v>1</v>
      </c>
      <c r="DJ584" t="s">
        <v>139</v>
      </c>
      <c r="DK584">
        <v>761</v>
      </c>
      <c r="DO584" t="s">
        <v>164</v>
      </c>
      <c r="DP584" t="s">
        <v>5469</v>
      </c>
      <c r="DQ584">
        <v>15823.8</v>
      </c>
      <c r="DR584">
        <v>19197.8</v>
      </c>
      <c r="DS584">
        <v>16870</v>
      </c>
      <c r="DT584">
        <v>3.05</v>
      </c>
      <c r="DU584">
        <v>6294.36</v>
      </c>
      <c r="DV584">
        <v>6294.36</v>
      </c>
      <c r="DX584" t="s">
        <v>138</v>
      </c>
      <c r="DY584" t="s">
        <v>139</v>
      </c>
    </row>
    <row r="585" spans="1:129" x14ac:dyDescent="0.25">
      <c r="A585" s="1">
        <v>584</v>
      </c>
      <c r="B585" s="1">
        <v>244839</v>
      </c>
      <c r="C585" s="1" t="s">
        <v>5470</v>
      </c>
      <c r="D585" s="1" t="s">
        <v>5471</v>
      </c>
      <c r="E585" s="1" t="s">
        <v>5472</v>
      </c>
      <c r="F585" s="1" t="s">
        <v>5473</v>
      </c>
      <c r="G585" s="1" t="s">
        <v>5474</v>
      </c>
      <c r="H585" s="2">
        <v>35671</v>
      </c>
      <c r="I585" s="1" t="s">
        <v>129</v>
      </c>
      <c r="J585" s="1" t="s">
        <v>5475</v>
      </c>
      <c r="K585" s="1" t="s">
        <v>192</v>
      </c>
      <c r="L585" s="1" t="s">
        <v>5476</v>
      </c>
      <c r="M585" s="1" t="s">
        <v>192</v>
      </c>
      <c r="N585" s="1" t="s">
        <v>5475</v>
      </c>
      <c r="O585" s="1"/>
      <c r="P585" s="1" t="s">
        <v>194</v>
      </c>
      <c r="Q585" s="1" t="s">
        <v>195</v>
      </c>
      <c r="R585" s="1" t="s">
        <v>5477</v>
      </c>
      <c r="S585" s="1" t="s">
        <v>5478</v>
      </c>
      <c r="T585" s="1">
        <v>10034</v>
      </c>
      <c r="U585" s="2">
        <v>45482</v>
      </c>
      <c r="V585" s="1" t="s">
        <v>5479</v>
      </c>
      <c r="W585" s="1" t="s">
        <v>138</v>
      </c>
      <c r="X585" s="1" t="s">
        <v>139</v>
      </c>
      <c r="Y585" s="1" t="s">
        <v>139</v>
      </c>
      <c r="Z585" s="1" t="s">
        <v>138</v>
      </c>
      <c r="AA585" s="1" t="s">
        <v>2037</v>
      </c>
      <c r="AB585" s="1"/>
      <c r="AC585" s="1" t="s">
        <v>138</v>
      </c>
      <c r="AD585" s="1"/>
      <c r="AE585" s="1" t="s">
        <v>138</v>
      </c>
      <c r="AF585" s="1" t="s">
        <v>5480</v>
      </c>
      <c r="AG585" s="1" t="s">
        <v>5481</v>
      </c>
      <c r="AH585" s="1" t="s">
        <v>138</v>
      </c>
      <c r="AI585" s="1" t="s">
        <v>138</v>
      </c>
      <c r="AJ585" s="1" t="s">
        <v>138</v>
      </c>
      <c r="AK585" s="1" t="s">
        <v>138</v>
      </c>
      <c r="AL585" s="1" t="str">
        <f t="shared" si="18"/>
        <v>|Istruttoria Documenti NON Conforme</v>
      </c>
      <c r="AM585" s="1" t="s">
        <v>307</v>
      </c>
      <c r="AN585" s="1"/>
      <c r="AO585" s="1" t="s">
        <v>144</v>
      </c>
      <c r="AP585" s="1">
        <v>0</v>
      </c>
      <c r="AQ585" s="1">
        <v>0</v>
      </c>
      <c r="AR585" s="6">
        <v>0</v>
      </c>
      <c r="AS585" s="6"/>
      <c r="AT585" s="6">
        <f t="shared" si="19"/>
        <v>0</v>
      </c>
      <c r="AW585" t="s">
        <v>138</v>
      </c>
      <c r="AY585" t="s">
        <v>202</v>
      </c>
      <c r="AZ585" t="s">
        <v>239</v>
      </c>
      <c r="BB585" t="s">
        <v>129</v>
      </c>
      <c r="BC585" t="s">
        <v>129</v>
      </c>
      <c r="BE585" t="s">
        <v>204</v>
      </c>
      <c r="BF585">
        <v>1</v>
      </c>
      <c r="BG585">
        <v>1</v>
      </c>
      <c r="BH585" t="s">
        <v>205</v>
      </c>
      <c r="BI585">
        <v>2024</v>
      </c>
      <c r="BK585">
        <v>2024</v>
      </c>
      <c r="BL585">
        <v>1</v>
      </c>
      <c r="BM585">
        <v>3</v>
      </c>
      <c r="BN585" t="s">
        <v>170</v>
      </c>
      <c r="BO585" t="s">
        <v>151</v>
      </c>
      <c r="BP585">
        <v>93</v>
      </c>
      <c r="BQ585" t="s">
        <v>241</v>
      </c>
      <c r="BR585" t="s">
        <v>152</v>
      </c>
      <c r="BS585" t="s">
        <v>241</v>
      </c>
      <c r="BT585" t="s">
        <v>152</v>
      </c>
      <c r="BU585" t="s">
        <v>153</v>
      </c>
      <c r="BV585" t="s">
        <v>154</v>
      </c>
      <c r="BW585" t="s">
        <v>207</v>
      </c>
      <c r="BX585" t="s">
        <v>208</v>
      </c>
      <c r="BY585" t="s">
        <v>139</v>
      </c>
      <c r="BZ585" t="s">
        <v>242</v>
      </c>
      <c r="CA585">
        <v>2</v>
      </c>
      <c r="CD585">
        <v>924166</v>
      </c>
      <c r="CE585" t="s">
        <v>241</v>
      </c>
      <c r="CF585" t="s">
        <v>158</v>
      </c>
      <c r="CG585" t="s">
        <v>159</v>
      </c>
      <c r="CH585" t="s">
        <v>159</v>
      </c>
      <c r="CI585" t="s">
        <v>160</v>
      </c>
      <c r="CK585" t="s">
        <v>139</v>
      </c>
      <c r="CL585" t="s">
        <v>5473</v>
      </c>
      <c r="CO585">
        <v>-1</v>
      </c>
      <c r="CP585" t="s">
        <v>139</v>
      </c>
      <c r="CQ585" t="s">
        <v>138</v>
      </c>
      <c r="CS585" t="s">
        <v>226</v>
      </c>
      <c r="CT585" t="s">
        <v>211</v>
      </c>
      <c r="CU585" t="s">
        <v>5476</v>
      </c>
      <c r="CV585" t="s">
        <v>5475</v>
      </c>
      <c r="CW585">
        <v>6288.7</v>
      </c>
      <c r="DD585">
        <v>26306.25</v>
      </c>
      <c r="DE585">
        <v>57187.53</v>
      </c>
      <c r="DF585">
        <v>99999999</v>
      </c>
      <c r="DG585">
        <v>6288.7</v>
      </c>
      <c r="DH585">
        <v>0</v>
      </c>
      <c r="DI585">
        <v>1</v>
      </c>
      <c r="DJ585" t="s">
        <v>139</v>
      </c>
      <c r="DK585">
        <v>761</v>
      </c>
      <c r="DX585" t="s">
        <v>324</v>
      </c>
      <c r="DY585" t="s">
        <v>324</v>
      </c>
    </row>
    <row r="586" spans="1:129" x14ac:dyDescent="0.25">
      <c r="A586" s="1">
        <v>585</v>
      </c>
      <c r="B586" s="1">
        <v>248660</v>
      </c>
      <c r="C586" s="1" t="s">
        <v>5482</v>
      </c>
      <c r="D586" s="1" t="s">
        <v>5483</v>
      </c>
      <c r="E586" s="1" t="s">
        <v>5484</v>
      </c>
      <c r="F586" s="1" t="s">
        <v>5485</v>
      </c>
      <c r="G586" s="1" t="s">
        <v>5486</v>
      </c>
      <c r="H586" s="2">
        <v>38076</v>
      </c>
      <c r="I586" s="1" t="s">
        <v>129</v>
      </c>
      <c r="J586" s="1" t="s">
        <v>130</v>
      </c>
      <c r="K586" s="1" t="s">
        <v>131</v>
      </c>
      <c r="L586" s="1" t="s">
        <v>132</v>
      </c>
      <c r="M586" s="1" t="s">
        <v>131</v>
      </c>
      <c r="N586" s="1" t="s">
        <v>130</v>
      </c>
      <c r="O586" s="1" t="s">
        <v>171</v>
      </c>
      <c r="P586" s="1" t="s">
        <v>273</v>
      </c>
      <c r="Q586" s="1" t="s">
        <v>158</v>
      </c>
      <c r="R586" s="1" t="s">
        <v>158</v>
      </c>
      <c r="S586" s="1" t="s">
        <v>5487</v>
      </c>
      <c r="T586" s="1">
        <v>20124</v>
      </c>
      <c r="U586" s="2">
        <v>45596</v>
      </c>
      <c r="V586" s="1" t="s">
        <v>5488</v>
      </c>
      <c r="W586" s="1" t="s">
        <v>138</v>
      </c>
      <c r="X586" s="1" t="s">
        <v>139</v>
      </c>
      <c r="Y586" s="1" t="s">
        <v>139</v>
      </c>
      <c r="Z586" s="1" t="s">
        <v>138</v>
      </c>
      <c r="AA586" s="1" t="s">
        <v>2037</v>
      </c>
      <c r="AB586" s="1"/>
      <c r="AC586" s="1" t="s">
        <v>138</v>
      </c>
      <c r="AD586" s="1"/>
      <c r="AE586" s="1" t="s">
        <v>138</v>
      </c>
      <c r="AF586" s="1" t="s">
        <v>2110</v>
      </c>
      <c r="AG586" s="1"/>
      <c r="AH586" s="1" t="s">
        <v>138</v>
      </c>
      <c r="AI586" s="1" t="s">
        <v>138</v>
      </c>
      <c r="AJ586" s="1" t="s">
        <v>138</v>
      </c>
      <c r="AK586" s="1" t="s">
        <v>138</v>
      </c>
      <c r="AL586" s="1" t="str">
        <f t="shared" si="18"/>
        <v>|Mancanza tipologia richiesta Sovvenzione</v>
      </c>
      <c r="AM586" s="1" t="s">
        <v>2111</v>
      </c>
      <c r="AN586" s="1"/>
      <c r="AO586" s="1" t="s">
        <v>144</v>
      </c>
      <c r="AP586" s="1">
        <v>0</v>
      </c>
      <c r="AQ586" s="1">
        <v>0</v>
      </c>
      <c r="AR586" s="6">
        <v>0</v>
      </c>
      <c r="AS586" s="6"/>
      <c r="AT586" s="6">
        <f t="shared" si="19"/>
        <v>0</v>
      </c>
      <c r="AW586" t="s">
        <v>139</v>
      </c>
      <c r="BB586" t="s">
        <v>139</v>
      </c>
      <c r="BC586" t="s">
        <v>139</v>
      </c>
      <c r="BE586" t="s">
        <v>180</v>
      </c>
      <c r="BF586">
        <v>1</v>
      </c>
      <c r="BG586">
        <v>1</v>
      </c>
      <c r="BH586" t="s">
        <v>149</v>
      </c>
      <c r="BI586">
        <v>2024</v>
      </c>
      <c r="BK586">
        <v>2024</v>
      </c>
      <c r="BL586">
        <v>1</v>
      </c>
      <c r="BM586">
        <v>4</v>
      </c>
      <c r="BN586" t="s">
        <v>170</v>
      </c>
      <c r="BO586" t="s">
        <v>151</v>
      </c>
      <c r="BP586">
        <v>90</v>
      </c>
      <c r="BQ586" t="s">
        <v>309</v>
      </c>
      <c r="BR586" t="s">
        <v>152</v>
      </c>
      <c r="BS586" t="s">
        <v>309</v>
      </c>
      <c r="BT586" t="s">
        <v>152</v>
      </c>
      <c r="BU586" t="s">
        <v>153</v>
      </c>
      <c r="BV586" t="s">
        <v>154</v>
      </c>
      <c r="BW586" t="s">
        <v>183</v>
      </c>
      <c r="BX586" t="s">
        <v>184</v>
      </c>
      <c r="BY586" t="s">
        <v>138</v>
      </c>
      <c r="BZ586" t="s">
        <v>311</v>
      </c>
      <c r="CA586">
        <v>3</v>
      </c>
      <c r="CD586">
        <v>930766</v>
      </c>
      <c r="CE586" t="s">
        <v>309</v>
      </c>
      <c r="CF586" t="s">
        <v>158</v>
      </c>
      <c r="CG586" t="s">
        <v>159</v>
      </c>
      <c r="CH586" t="s">
        <v>159</v>
      </c>
      <c r="CI586" t="s">
        <v>160</v>
      </c>
      <c r="CK586" t="s">
        <v>139</v>
      </c>
      <c r="CL586" t="s">
        <v>5485</v>
      </c>
      <c r="CO586">
        <v>-2</v>
      </c>
      <c r="CP586" t="s">
        <v>139</v>
      </c>
      <c r="CQ586" t="s">
        <v>138</v>
      </c>
      <c r="CS586" t="s">
        <v>162</v>
      </c>
      <c r="CT586" t="s">
        <v>163</v>
      </c>
      <c r="DD586">
        <v>26306.25</v>
      </c>
      <c r="DE586">
        <v>57187.53</v>
      </c>
      <c r="DF586">
        <v>6406.67</v>
      </c>
      <c r="DG586">
        <v>6406.67</v>
      </c>
      <c r="DH586">
        <v>0</v>
      </c>
      <c r="DI586">
        <v>1</v>
      </c>
      <c r="DJ586" t="s">
        <v>139</v>
      </c>
      <c r="DK586">
        <v>756</v>
      </c>
      <c r="DO586" t="s">
        <v>164</v>
      </c>
      <c r="DP586" t="s">
        <v>5489</v>
      </c>
      <c r="DQ586">
        <v>24025</v>
      </c>
      <c r="DR586">
        <v>24025</v>
      </c>
      <c r="DS586">
        <v>0</v>
      </c>
      <c r="DT586">
        <v>3.75</v>
      </c>
      <c r="DU586">
        <v>6406.67</v>
      </c>
      <c r="DV586">
        <v>6406.67</v>
      </c>
      <c r="DX586" t="s">
        <v>138</v>
      </c>
      <c r="DY586" t="s">
        <v>139</v>
      </c>
    </row>
    <row r="587" spans="1:129" x14ac:dyDescent="0.25">
      <c r="A587" s="1">
        <v>586</v>
      </c>
      <c r="B587" s="1">
        <v>245055</v>
      </c>
      <c r="C587" s="1" t="s">
        <v>2548</v>
      </c>
      <c r="D587" s="1" t="s">
        <v>5490</v>
      </c>
      <c r="E587" s="1" t="s">
        <v>5491</v>
      </c>
      <c r="F587" s="1" t="s">
        <v>5492</v>
      </c>
      <c r="G587" s="1">
        <v>1322</v>
      </c>
      <c r="H587" s="2">
        <v>38627</v>
      </c>
      <c r="I587" s="1" t="s">
        <v>129</v>
      </c>
      <c r="J587" s="1" t="s">
        <v>1141</v>
      </c>
      <c r="K587" s="1" t="s">
        <v>192</v>
      </c>
      <c r="L587" s="1" t="s">
        <v>132</v>
      </c>
      <c r="M587" s="1" t="s">
        <v>131</v>
      </c>
      <c r="N587" s="1" t="s">
        <v>130</v>
      </c>
      <c r="O587" s="1" t="s">
        <v>171</v>
      </c>
      <c r="P587" s="1" t="s">
        <v>273</v>
      </c>
      <c r="Q587" s="1" t="s">
        <v>158</v>
      </c>
      <c r="R587" s="1"/>
      <c r="S587" s="1" t="s">
        <v>5493</v>
      </c>
      <c r="T587" s="1">
        <v>20131</v>
      </c>
      <c r="U587" s="2">
        <v>45551</v>
      </c>
      <c r="V587" s="1" t="s">
        <v>5494</v>
      </c>
      <c r="W587" s="1" t="s">
        <v>138</v>
      </c>
      <c r="X587" s="1" t="s">
        <v>139</v>
      </c>
      <c r="Y587" s="1" t="s">
        <v>139</v>
      </c>
      <c r="Z587" s="1" t="s">
        <v>138</v>
      </c>
      <c r="AA587" s="1" t="s">
        <v>2037</v>
      </c>
      <c r="AB587" s="1"/>
      <c r="AC587" s="1" t="s">
        <v>138</v>
      </c>
      <c r="AD587" s="1"/>
      <c r="AE587" s="1" t="s">
        <v>138</v>
      </c>
      <c r="AF587" s="1" t="s">
        <v>912</v>
      </c>
      <c r="AG587" s="1" t="s">
        <v>2097</v>
      </c>
      <c r="AH587" s="1" t="s">
        <v>138</v>
      </c>
      <c r="AI587" s="1" t="s">
        <v>138</v>
      </c>
      <c r="AJ587" s="1" t="s">
        <v>138</v>
      </c>
      <c r="AK587" s="1" t="s">
        <v>138</v>
      </c>
      <c r="AL587" s="1" t="str">
        <f t="shared" si="18"/>
        <v>|Istruttoria Documenti NON Conforme</v>
      </c>
      <c r="AM587" s="1" t="s">
        <v>307</v>
      </c>
      <c r="AN587" s="1"/>
      <c r="AO587" s="1" t="s">
        <v>144</v>
      </c>
      <c r="AP587" s="1">
        <v>0</v>
      </c>
      <c r="AQ587" s="1">
        <v>0</v>
      </c>
      <c r="AR587" s="6">
        <v>0</v>
      </c>
      <c r="AS587" s="6"/>
      <c r="AT587" s="6">
        <f t="shared" si="19"/>
        <v>0</v>
      </c>
      <c r="AW587" t="s">
        <v>139</v>
      </c>
      <c r="BB587" t="s">
        <v>139</v>
      </c>
      <c r="BC587" t="s">
        <v>139</v>
      </c>
      <c r="BE587" t="s">
        <v>180</v>
      </c>
      <c r="BF587">
        <v>1</v>
      </c>
      <c r="BG587">
        <v>1</v>
      </c>
      <c r="BH587" t="s">
        <v>149</v>
      </c>
      <c r="BI587">
        <v>2024</v>
      </c>
      <c r="BK587">
        <v>2024</v>
      </c>
      <c r="BL587">
        <v>1</v>
      </c>
      <c r="BM587">
        <v>4</v>
      </c>
      <c r="BN587" t="s">
        <v>170</v>
      </c>
      <c r="BO587" t="s">
        <v>151</v>
      </c>
      <c r="BP587">
        <v>89</v>
      </c>
      <c r="BQ587" t="s">
        <v>386</v>
      </c>
      <c r="BR587" t="s">
        <v>152</v>
      </c>
      <c r="BS587" t="s">
        <v>386</v>
      </c>
      <c r="BT587" t="s">
        <v>152</v>
      </c>
      <c r="BU587" t="s">
        <v>153</v>
      </c>
      <c r="BV587" t="s">
        <v>154</v>
      </c>
      <c r="BW587" t="s">
        <v>183</v>
      </c>
      <c r="BX587" t="s">
        <v>184</v>
      </c>
      <c r="BY587" t="s">
        <v>138</v>
      </c>
      <c r="BZ587" t="s">
        <v>387</v>
      </c>
      <c r="CA587">
        <v>3</v>
      </c>
      <c r="CD587">
        <v>924175</v>
      </c>
      <c r="CE587" t="s">
        <v>386</v>
      </c>
      <c r="CF587" t="s">
        <v>158</v>
      </c>
      <c r="CG587" t="s">
        <v>159</v>
      </c>
      <c r="CH587" t="s">
        <v>159</v>
      </c>
      <c r="CI587" t="s">
        <v>160</v>
      </c>
      <c r="CJ587" t="s">
        <v>5495</v>
      </c>
      <c r="CK587" t="s">
        <v>139</v>
      </c>
      <c r="CL587" t="s">
        <v>5492</v>
      </c>
      <c r="CM587" t="s">
        <v>1381</v>
      </c>
      <c r="CO587">
        <v>-2</v>
      </c>
      <c r="CP587" t="s">
        <v>139</v>
      </c>
      <c r="CQ587" t="s">
        <v>138</v>
      </c>
      <c r="CS587" t="s">
        <v>162</v>
      </c>
      <c r="CT587" t="s">
        <v>163</v>
      </c>
      <c r="DD587">
        <v>26306.25</v>
      </c>
      <c r="DE587">
        <v>57187.53</v>
      </c>
      <c r="DF587">
        <v>6484.55</v>
      </c>
      <c r="DG587">
        <v>6484.55</v>
      </c>
      <c r="DH587">
        <v>0</v>
      </c>
      <c r="DI587">
        <v>1</v>
      </c>
      <c r="DJ587" t="s">
        <v>139</v>
      </c>
      <c r="DK587">
        <v>753</v>
      </c>
      <c r="DO587" t="s">
        <v>164</v>
      </c>
      <c r="DP587" t="s">
        <v>5496</v>
      </c>
      <c r="DQ587">
        <v>15952</v>
      </c>
      <c r="DR587">
        <v>15952</v>
      </c>
      <c r="DS587">
        <v>0</v>
      </c>
      <c r="DT587">
        <v>2.46</v>
      </c>
      <c r="DU587">
        <v>6484.55</v>
      </c>
      <c r="DV587">
        <v>6484.55</v>
      </c>
      <c r="DX587" t="s">
        <v>138</v>
      </c>
      <c r="DY587" t="s">
        <v>139</v>
      </c>
    </row>
    <row r="588" spans="1:129" x14ac:dyDescent="0.25">
      <c r="A588" s="1">
        <v>587</v>
      </c>
      <c r="B588" s="1">
        <v>247681</v>
      </c>
      <c r="C588" s="1" t="s">
        <v>5497</v>
      </c>
      <c r="D588" s="1" t="s">
        <v>5498</v>
      </c>
      <c r="E588" s="1" t="s">
        <v>5499</v>
      </c>
      <c r="F588" s="1" t="s">
        <v>5500</v>
      </c>
      <c r="G588" s="1">
        <v>929216</v>
      </c>
      <c r="H588" s="2">
        <v>38212</v>
      </c>
      <c r="I588" s="1" t="s">
        <v>129</v>
      </c>
      <c r="J588" s="1" t="s">
        <v>1141</v>
      </c>
      <c r="K588" s="1" t="s">
        <v>192</v>
      </c>
      <c r="L588" s="1" t="s">
        <v>132</v>
      </c>
      <c r="M588" s="1" t="s">
        <v>131</v>
      </c>
      <c r="N588" s="1" t="s">
        <v>130</v>
      </c>
      <c r="O588" s="1" t="s">
        <v>171</v>
      </c>
      <c r="P588" s="1" t="s">
        <v>624</v>
      </c>
      <c r="Q588" s="1" t="s">
        <v>5501</v>
      </c>
      <c r="R588" s="1" t="s">
        <v>2873</v>
      </c>
      <c r="S588" s="1" t="s">
        <v>5502</v>
      </c>
      <c r="T588" s="1">
        <v>25011</v>
      </c>
      <c r="U588" s="2">
        <v>45561</v>
      </c>
      <c r="V588" s="1" t="s">
        <v>5503</v>
      </c>
      <c r="W588" s="1" t="s">
        <v>138</v>
      </c>
      <c r="X588" s="1" t="s">
        <v>139</v>
      </c>
      <c r="Y588" s="1" t="s">
        <v>139</v>
      </c>
      <c r="Z588" s="1" t="s">
        <v>138</v>
      </c>
      <c r="AA588" s="1" t="s">
        <v>2037</v>
      </c>
      <c r="AB588" s="1"/>
      <c r="AC588" s="1" t="s">
        <v>138</v>
      </c>
      <c r="AD588" s="1"/>
      <c r="AE588" s="1" t="s">
        <v>138</v>
      </c>
      <c r="AF588" s="1"/>
      <c r="AG588" s="1"/>
      <c r="AH588" s="1" t="s">
        <v>138</v>
      </c>
      <c r="AI588" s="1" t="s">
        <v>138</v>
      </c>
      <c r="AJ588" s="1" t="s">
        <v>138</v>
      </c>
      <c r="AK588" s="1" t="s">
        <v>138</v>
      </c>
      <c r="AL588" s="1" t="str">
        <f t="shared" si="18"/>
        <v>|Mancanza tipologia richiesta Sovvenzione</v>
      </c>
      <c r="AM588" s="1" t="s">
        <v>2111</v>
      </c>
      <c r="AN588" s="1"/>
      <c r="AO588" s="1" t="s">
        <v>144</v>
      </c>
      <c r="AP588" s="1">
        <v>0</v>
      </c>
      <c r="AQ588" s="1">
        <v>0</v>
      </c>
      <c r="AR588" s="6">
        <v>0</v>
      </c>
      <c r="AS588" s="6"/>
      <c r="AT588" s="6">
        <f t="shared" si="19"/>
        <v>0</v>
      </c>
      <c r="AW588" t="s">
        <v>138</v>
      </c>
      <c r="AY588" t="s">
        <v>280</v>
      </c>
      <c r="BB588" t="s">
        <v>281</v>
      </c>
      <c r="BC588" t="s">
        <v>281</v>
      </c>
      <c r="BE588" t="s">
        <v>180</v>
      </c>
      <c r="BF588">
        <v>1</v>
      </c>
      <c r="BG588">
        <v>1</v>
      </c>
      <c r="BH588" t="s">
        <v>149</v>
      </c>
      <c r="BI588">
        <v>2024</v>
      </c>
      <c r="BK588">
        <v>2024</v>
      </c>
      <c r="BL588">
        <v>1</v>
      </c>
      <c r="BM588">
        <v>4</v>
      </c>
      <c r="BN588" t="s">
        <v>170</v>
      </c>
      <c r="BO588" t="s">
        <v>151</v>
      </c>
      <c r="BP588">
        <v>89</v>
      </c>
      <c r="BQ588" t="s">
        <v>1148</v>
      </c>
      <c r="BR588" t="s">
        <v>152</v>
      </c>
      <c r="BS588" t="s">
        <v>1148</v>
      </c>
      <c r="BT588" t="s">
        <v>152</v>
      </c>
      <c r="BU588" t="s">
        <v>153</v>
      </c>
      <c r="BV588" t="s">
        <v>154</v>
      </c>
      <c r="BW588" t="s">
        <v>183</v>
      </c>
      <c r="BX588" t="s">
        <v>184</v>
      </c>
      <c r="BY588" t="s">
        <v>138</v>
      </c>
      <c r="BZ588" t="s">
        <v>387</v>
      </c>
      <c r="CA588">
        <v>3</v>
      </c>
      <c r="CD588">
        <v>929216</v>
      </c>
      <c r="CE588" t="s">
        <v>1148</v>
      </c>
      <c r="CF588" t="s">
        <v>158</v>
      </c>
      <c r="CG588" t="s">
        <v>159</v>
      </c>
      <c r="CH588" t="s">
        <v>159</v>
      </c>
      <c r="CI588" t="s">
        <v>160</v>
      </c>
      <c r="CK588" t="s">
        <v>139</v>
      </c>
      <c r="CL588" t="s">
        <v>5500</v>
      </c>
      <c r="CO588">
        <v>-2</v>
      </c>
      <c r="CP588" t="s">
        <v>139</v>
      </c>
      <c r="CQ588" t="s">
        <v>138</v>
      </c>
      <c r="CS588" t="s">
        <v>162</v>
      </c>
      <c r="CT588" t="s">
        <v>163</v>
      </c>
      <c r="DD588">
        <v>26306.25</v>
      </c>
      <c r="DE588">
        <v>57187.53</v>
      </c>
      <c r="DF588">
        <v>6630.62</v>
      </c>
      <c r="DG588">
        <v>6630.62</v>
      </c>
      <c r="DH588">
        <v>94.75</v>
      </c>
      <c r="DI588">
        <v>1</v>
      </c>
      <c r="DJ588" t="s">
        <v>139</v>
      </c>
      <c r="DK588">
        <v>748</v>
      </c>
      <c r="DO588" t="s">
        <v>164</v>
      </c>
      <c r="DP588" t="s">
        <v>5504</v>
      </c>
      <c r="DQ588">
        <v>20165.599999999999</v>
      </c>
      <c r="DR588">
        <v>20223.400000000001</v>
      </c>
      <c r="DS588">
        <v>289</v>
      </c>
      <c r="DT588">
        <v>3.05</v>
      </c>
      <c r="DU588">
        <v>6630.62</v>
      </c>
      <c r="DV588">
        <v>6630.62</v>
      </c>
      <c r="DX588" t="s">
        <v>138</v>
      </c>
      <c r="DY588" t="s">
        <v>139</v>
      </c>
    </row>
    <row r="589" spans="1:129" x14ac:dyDescent="0.25">
      <c r="A589" s="1">
        <v>588</v>
      </c>
      <c r="B589" s="1">
        <v>247438</v>
      </c>
      <c r="C589" s="1" t="s">
        <v>5505</v>
      </c>
      <c r="D589" s="1" t="s">
        <v>5506</v>
      </c>
      <c r="E589" s="1" t="s">
        <v>5507</v>
      </c>
      <c r="F589" s="1" t="s">
        <v>5508</v>
      </c>
      <c r="G589" s="1">
        <v>984830</v>
      </c>
      <c r="H589" s="2">
        <v>37342</v>
      </c>
      <c r="I589" s="1" t="s">
        <v>129</v>
      </c>
      <c r="J589" s="1" t="s">
        <v>130</v>
      </c>
      <c r="K589" s="1" t="s">
        <v>131</v>
      </c>
      <c r="L589" s="1" t="s">
        <v>132</v>
      </c>
      <c r="M589" s="1" t="s">
        <v>131</v>
      </c>
      <c r="N589" s="1" t="s">
        <v>130</v>
      </c>
      <c r="O589" s="1" t="s">
        <v>171</v>
      </c>
      <c r="P589" s="1" t="s">
        <v>172</v>
      </c>
      <c r="Q589" s="1" t="s">
        <v>5509</v>
      </c>
      <c r="R589" s="1"/>
      <c r="S589" s="1" t="s">
        <v>5510</v>
      </c>
      <c r="T589" s="1">
        <v>20853</v>
      </c>
      <c r="U589" s="2">
        <v>45554</v>
      </c>
      <c r="V589" s="1" t="s">
        <v>5511</v>
      </c>
      <c r="W589" s="1" t="s">
        <v>138</v>
      </c>
      <c r="X589" s="1" t="s">
        <v>139</v>
      </c>
      <c r="Y589" s="1" t="s">
        <v>139</v>
      </c>
      <c r="Z589" s="1" t="s">
        <v>138</v>
      </c>
      <c r="AA589" s="1" t="s">
        <v>2037</v>
      </c>
      <c r="AB589" s="1"/>
      <c r="AC589" s="1" t="s">
        <v>138</v>
      </c>
      <c r="AD589" s="1"/>
      <c r="AE589" s="1" t="s">
        <v>138</v>
      </c>
      <c r="AF589" s="1" t="s">
        <v>2060</v>
      </c>
      <c r="AG589" s="1" t="s">
        <v>2048</v>
      </c>
      <c r="AH589" s="1" t="s">
        <v>138</v>
      </c>
      <c r="AI589" s="1" t="s">
        <v>138</v>
      </c>
      <c r="AJ589" s="1" t="s">
        <v>138</v>
      </c>
      <c r="AK589" s="1" t="s">
        <v>138</v>
      </c>
      <c r="AL589" s="1" t="str">
        <f t="shared" si="18"/>
        <v>|Istruttoria Documenti NON Conforme</v>
      </c>
      <c r="AM589" s="1" t="s">
        <v>307</v>
      </c>
      <c r="AN589" s="1"/>
      <c r="AO589" s="1" t="s">
        <v>144</v>
      </c>
      <c r="AP589" s="1">
        <v>0</v>
      </c>
      <c r="AQ589" s="1">
        <v>0</v>
      </c>
      <c r="AR589" s="6">
        <v>0</v>
      </c>
      <c r="AS589" s="6"/>
      <c r="AT589" s="6">
        <f t="shared" si="19"/>
        <v>0</v>
      </c>
      <c r="AW589" t="s">
        <v>138</v>
      </c>
      <c r="AY589" t="s">
        <v>428</v>
      </c>
      <c r="BB589" t="s">
        <v>139</v>
      </c>
      <c r="BC589" t="s">
        <v>139</v>
      </c>
      <c r="BE589" t="s">
        <v>180</v>
      </c>
      <c r="BF589">
        <v>1</v>
      </c>
      <c r="BG589">
        <v>1</v>
      </c>
      <c r="BH589" t="s">
        <v>149</v>
      </c>
      <c r="BI589">
        <v>2021</v>
      </c>
      <c r="BJ589">
        <v>2024</v>
      </c>
      <c r="BK589">
        <v>2024</v>
      </c>
      <c r="BL589">
        <v>1</v>
      </c>
      <c r="BM589">
        <v>7</v>
      </c>
      <c r="BN589" t="s">
        <v>170</v>
      </c>
      <c r="BO589" t="s">
        <v>151</v>
      </c>
      <c r="BP589">
        <v>91</v>
      </c>
      <c r="BQ589" t="s">
        <v>884</v>
      </c>
      <c r="BR589" t="s">
        <v>152</v>
      </c>
      <c r="BS589" t="s">
        <v>884</v>
      </c>
      <c r="BT589" t="s">
        <v>152</v>
      </c>
      <c r="BU589" t="s">
        <v>153</v>
      </c>
      <c r="BV589" t="s">
        <v>182</v>
      </c>
      <c r="BW589" t="s">
        <v>155</v>
      </c>
      <c r="BX589" t="s">
        <v>156</v>
      </c>
      <c r="BY589" t="s">
        <v>138</v>
      </c>
      <c r="BZ589" t="s">
        <v>630</v>
      </c>
      <c r="CA589">
        <v>6</v>
      </c>
      <c r="CB589" t="s">
        <v>138</v>
      </c>
      <c r="CC589" t="s">
        <v>138</v>
      </c>
      <c r="CD589">
        <v>928068</v>
      </c>
      <c r="CE589" t="s">
        <v>884</v>
      </c>
      <c r="CF589" t="s">
        <v>173</v>
      </c>
      <c r="CG589" t="s">
        <v>159</v>
      </c>
      <c r="CH589" t="s">
        <v>159</v>
      </c>
      <c r="CI589" t="s">
        <v>160</v>
      </c>
      <c r="CK589" t="s">
        <v>138</v>
      </c>
      <c r="CL589" t="s">
        <v>5508</v>
      </c>
      <c r="CO589">
        <v>-5</v>
      </c>
      <c r="CP589" t="s">
        <v>139</v>
      </c>
      <c r="CQ589" t="s">
        <v>138</v>
      </c>
      <c r="CS589" t="s">
        <v>162</v>
      </c>
      <c r="CT589" t="s">
        <v>163</v>
      </c>
      <c r="CX589">
        <v>1813.5</v>
      </c>
      <c r="DD589">
        <v>26306.25</v>
      </c>
      <c r="DE589">
        <v>57187.53</v>
      </c>
      <c r="DF589">
        <v>6712</v>
      </c>
      <c r="DG589">
        <v>6712</v>
      </c>
      <c r="DH589">
        <v>0</v>
      </c>
      <c r="DI589">
        <v>1</v>
      </c>
      <c r="DJ589" t="s">
        <v>139</v>
      </c>
      <c r="DK589">
        <v>745</v>
      </c>
      <c r="DO589" t="s">
        <v>164</v>
      </c>
      <c r="DP589" t="s">
        <v>5512</v>
      </c>
      <c r="DQ589">
        <v>30875.200000000001</v>
      </c>
      <c r="DR589">
        <v>30875.200000000001</v>
      </c>
      <c r="DS589">
        <v>0</v>
      </c>
      <c r="DT589">
        <v>4.5999999999999996</v>
      </c>
      <c r="DU589">
        <v>6712</v>
      </c>
      <c r="DV589">
        <v>6712</v>
      </c>
      <c r="DX589" t="s">
        <v>138</v>
      </c>
      <c r="DY589" t="s">
        <v>139</v>
      </c>
    </row>
    <row r="590" spans="1:129" x14ac:dyDescent="0.25">
      <c r="A590" s="1">
        <v>589</v>
      </c>
      <c r="B590" s="1">
        <v>249056</v>
      </c>
      <c r="C590" s="1" t="s">
        <v>5513</v>
      </c>
      <c r="D590" s="1" t="s">
        <v>5514</v>
      </c>
      <c r="E590" s="1" t="s">
        <v>5515</v>
      </c>
      <c r="F590" s="1" t="s">
        <v>5516</v>
      </c>
      <c r="G590" s="1">
        <v>927289</v>
      </c>
      <c r="H590" s="2">
        <v>37408</v>
      </c>
      <c r="I590" s="1" t="s">
        <v>129</v>
      </c>
      <c r="J590" s="1" t="s">
        <v>130</v>
      </c>
      <c r="K590" s="1" t="s">
        <v>131</v>
      </c>
      <c r="L590" s="1" t="s">
        <v>132</v>
      </c>
      <c r="M590" s="1" t="s">
        <v>131</v>
      </c>
      <c r="N590" s="1" t="s">
        <v>130</v>
      </c>
      <c r="O590" s="1" t="s">
        <v>171</v>
      </c>
      <c r="P590" s="1" t="s">
        <v>273</v>
      </c>
      <c r="Q590" s="1" t="s">
        <v>158</v>
      </c>
      <c r="R590" s="1" t="s">
        <v>158</v>
      </c>
      <c r="S590" s="1" t="s">
        <v>5517</v>
      </c>
      <c r="T590" s="1">
        <v>20149</v>
      </c>
      <c r="U590" s="2">
        <v>45617</v>
      </c>
      <c r="V590" s="1" t="s">
        <v>5518</v>
      </c>
      <c r="W590" s="1" t="s">
        <v>138</v>
      </c>
      <c r="X590" s="1" t="s">
        <v>139</v>
      </c>
      <c r="Y590" s="1" t="s">
        <v>139</v>
      </c>
      <c r="Z590" s="1" t="s">
        <v>138</v>
      </c>
      <c r="AA590" s="1" t="s">
        <v>2037</v>
      </c>
      <c r="AB590" s="1"/>
      <c r="AC590" s="1" t="s">
        <v>138</v>
      </c>
      <c r="AD590" s="1"/>
      <c r="AE590" s="1" t="s">
        <v>138</v>
      </c>
      <c r="AF590" s="1" t="s">
        <v>3823</v>
      </c>
      <c r="AG590" s="1" t="s">
        <v>3824</v>
      </c>
      <c r="AH590" s="1" t="s">
        <v>138</v>
      </c>
      <c r="AI590" s="1" t="s">
        <v>138</v>
      </c>
      <c r="AJ590" s="1" t="s">
        <v>138</v>
      </c>
      <c r="AK590" s="1" t="s">
        <v>138</v>
      </c>
      <c r="AL590" s="1" t="str">
        <f t="shared" si="18"/>
        <v>|Istruttoria Documenti NON Conforme</v>
      </c>
      <c r="AM590" s="1" t="s">
        <v>307</v>
      </c>
      <c r="AN590" s="1"/>
      <c r="AO590" s="1" t="s">
        <v>144</v>
      </c>
      <c r="AP590" s="1">
        <v>0</v>
      </c>
      <c r="AQ590" s="1">
        <v>0</v>
      </c>
      <c r="AR590" s="6">
        <v>0</v>
      </c>
      <c r="AS590" s="6"/>
      <c r="AT590" s="6">
        <f t="shared" si="19"/>
        <v>0</v>
      </c>
      <c r="AW590" t="s">
        <v>139</v>
      </c>
      <c r="BB590" t="s">
        <v>139</v>
      </c>
      <c r="BC590" t="s">
        <v>139</v>
      </c>
      <c r="BE590" t="s">
        <v>180</v>
      </c>
      <c r="BF590">
        <v>1</v>
      </c>
      <c r="BG590">
        <v>1</v>
      </c>
      <c r="BH590" t="s">
        <v>149</v>
      </c>
      <c r="BI590">
        <v>2024</v>
      </c>
      <c r="BK590">
        <v>2024</v>
      </c>
      <c r="BL590">
        <v>1</v>
      </c>
      <c r="BM590">
        <v>4</v>
      </c>
      <c r="BN590" t="s">
        <v>170</v>
      </c>
      <c r="BO590" t="s">
        <v>151</v>
      </c>
      <c r="BP590">
        <v>90</v>
      </c>
      <c r="BQ590" t="s">
        <v>309</v>
      </c>
      <c r="BR590" t="s">
        <v>152</v>
      </c>
      <c r="BS590" t="s">
        <v>309</v>
      </c>
      <c r="BT590" t="s">
        <v>152</v>
      </c>
      <c r="BU590" t="s">
        <v>153</v>
      </c>
      <c r="BV590" t="s">
        <v>154</v>
      </c>
      <c r="BW590" t="s">
        <v>183</v>
      </c>
      <c r="BX590" t="s">
        <v>184</v>
      </c>
      <c r="BY590" t="s">
        <v>138</v>
      </c>
      <c r="BZ590" t="s">
        <v>311</v>
      </c>
      <c r="CA590">
        <v>3</v>
      </c>
      <c r="CD590">
        <v>927289</v>
      </c>
      <c r="CE590" t="s">
        <v>309</v>
      </c>
      <c r="CF590" t="s">
        <v>158</v>
      </c>
      <c r="CG590" t="s">
        <v>159</v>
      </c>
      <c r="CH590" t="s">
        <v>159</v>
      </c>
      <c r="CI590" t="s">
        <v>160</v>
      </c>
      <c r="CK590" t="s">
        <v>139</v>
      </c>
      <c r="CL590" t="s">
        <v>5516</v>
      </c>
      <c r="CO590">
        <v>-2</v>
      </c>
      <c r="CP590" t="s">
        <v>139</v>
      </c>
      <c r="CQ590" t="s">
        <v>138</v>
      </c>
      <c r="CS590" t="s">
        <v>162</v>
      </c>
      <c r="CT590" t="s">
        <v>163</v>
      </c>
      <c r="DD590">
        <v>26306.25</v>
      </c>
      <c r="DE590">
        <v>57187.53</v>
      </c>
      <c r="DF590">
        <v>6792.55</v>
      </c>
      <c r="DG590">
        <v>6792.55</v>
      </c>
      <c r="DH590">
        <v>0</v>
      </c>
      <c r="DI590">
        <v>1</v>
      </c>
      <c r="DJ590" t="s">
        <v>139</v>
      </c>
      <c r="DK590">
        <v>742</v>
      </c>
      <c r="DO590" t="s">
        <v>164</v>
      </c>
      <c r="DP590" t="s">
        <v>5519</v>
      </c>
      <c r="DQ590">
        <v>13856.8</v>
      </c>
      <c r="DR590">
        <v>13856.8</v>
      </c>
      <c r="DS590">
        <v>0</v>
      </c>
      <c r="DT590">
        <v>2.04</v>
      </c>
      <c r="DU590">
        <v>6792.55</v>
      </c>
      <c r="DV590">
        <v>6792.55</v>
      </c>
      <c r="DX590" t="s">
        <v>138</v>
      </c>
      <c r="DY590" t="s">
        <v>139</v>
      </c>
    </row>
    <row r="591" spans="1:129" x14ac:dyDescent="0.25">
      <c r="A591" s="1">
        <v>590</v>
      </c>
      <c r="B591" s="1">
        <v>245937</v>
      </c>
      <c r="C591" s="1" t="s">
        <v>5520</v>
      </c>
      <c r="D591" s="1" t="s">
        <v>5521</v>
      </c>
      <c r="E591" s="1" t="s">
        <v>5522</v>
      </c>
      <c r="F591" s="1" t="s">
        <v>5523</v>
      </c>
      <c r="G591" s="1"/>
      <c r="H591" s="2">
        <v>32450</v>
      </c>
      <c r="I591" s="1" t="s">
        <v>170</v>
      </c>
      <c r="J591" s="1" t="s">
        <v>2626</v>
      </c>
      <c r="K591" s="1" t="s">
        <v>192</v>
      </c>
      <c r="L591" s="1" t="s">
        <v>2627</v>
      </c>
      <c r="M591" s="1" t="s">
        <v>192</v>
      </c>
      <c r="N591" s="1" t="s">
        <v>2626</v>
      </c>
      <c r="O591" s="1"/>
      <c r="P591" s="1" t="s">
        <v>194</v>
      </c>
      <c r="Q591" s="1" t="s">
        <v>195</v>
      </c>
      <c r="R591" s="1" t="s">
        <v>5524</v>
      </c>
      <c r="S591" s="1" t="s">
        <v>5525</v>
      </c>
      <c r="T591" s="1">
        <v>44007</v>
      </c>
      <c r="U591" s="2">
        <v>45507</v>
      </c>
      <c r="V591" s="1" t="s">
        <v>5526</v>
      </c>
      <c r="W591" s="1" t="s">
        <v>138</v>
      </c>
      <c r="X591" s="1" t="s">
        <v>139</v>
      </c>
      <c r="Y591" s="1" t="s">
        <v>139</v>
      </c>
      <c r="Z591" s="1" t="s">
        <v>138</v>
      </c>
      <c r="AA591" s="1" t="s">
        <v>2037</v>
      </c>
      <c r="AB591" s="1"/>
      <c r="AC591" s="1" t="s">
        <v>138</v>
      </c>
      <c r="AD591" s="1"/>
      <c r="AE591" s="1" t="s">
        <v>138</v>
      </c>
      <c r="AF591" s="1" t="s">
        <v>4822</v>
      </c>
      <c r="AG591" s="1" t="s">
        <v>4823</v>
      </c>
      <c r="AH591" s="1" t="s">
        <v>138</v>
      </c>
      <c r="AI591" s="1" t="s">
        <v>138</v>
      </c>
      <c r="AJ591" s="1" t="s">
        <v>138</v>
      </c>
      <c r="AK591" s="1" t="s">
        <v>138</v>
      </c>
      <c r="AL591" s="1" t="str">
        <f t="shared" si="18"/>
        <v>|Istruttoria Documenti NON Conforme|Documentazione merito non conforme al bando di concorso</v>
      </c>
      <c r="AM591" s="1" t="s">
        <v>4792</v>
      </c>
      <c r="AN591" s="1"/>
      <c r="AO591" s="1" t="s">
        <v>144</v>
      </c>
      <c r="AP591" s="1">
        <v>0</v>
      </c>
      <c r="AQ591" s="1">
        <v>0</v>
      </c>
      <c r="AR591" s="6">
        <v>0</v>
      </c>
      <c r="AS591" s="6"/>
      <c r="AT591" s="6">
        <f t="shared" si="19"/>
        <v>0</v>
      </c>
      <c r="AW591" t="s">
        <v>139</v>
      </c>
      <c r="BB591" t="s">
        <v>139</v>
      </c>
      <c r="BC591" t="s">
        <v>139</v>
      </c>
      <c r="BE591" t="s">
        <v>240</v>
      </c>
      <c r="BF591">
        <v>2</v>
      </c>
      <c r="BG591">
        <v>1</v>
      </c>
      <c r="BH591" t="s">
        <v>205</v>
      </c>
      <c r="BI591">
        <v>2024</v>
      </c>
      <c r="BK591">
        <v>2024</v>
      </c>
      <c r="BL591">
        <v>1</v>
      </c>
      <c r="BM591">
        <v>3</v>
      </c>
      <c r="BN591" t="s">
        <v>170</v>
      </c>
      <c r="BO591" t="s">
        <v>151</v>
      </c>
      <c r="BP591">
        <v>93</v>
      </c>
      <c r="BQ591" t="s">
        <v>2784</v>
      </c>
      <c r="BR591" t="s">
        <v>152</v>
      </c>
      <c r="BS591" t="s">
        <v>2784</v>
      </c>
      <c r="BT591" t="s">
        <v>152</v>
      </c>
      <c r="BU591" t="s">
        <v>153</v>
      </c>
      <c r="BV591" t="s">
        <v>154</v>
      </c>
      <c r="BW591" t="s">
        <v>207</v>
      </c>
      <c r="BX591" t="s">
        <v>208</v>
      </c>
      <c r="BY591" t="s">
        <v>139</v>
      </c>
      <c r="BZ591" t="s">
        <v>2785</v>
      </c>
      <c r="CA591">
        <v>2</v>
      </c>
      <c r="CO591">
        <v>-1</v>
      </c>
      <c r="CP591" t="s">
        <v>139</v>
      </c>
      <c r="CQ591" t="s">
        <v>138</v>
      </c>
      <c r="CS591" t="s">
        <v>226</v>
      </c>
      <c r="CT591" t="s">
        <v>211</v>
      </c>
      <c r="CU591" t="s">
        <v>2627</v>
      </c>
      <c r="CV591" t="s">
        <v>2626</v>
      </c>
      <c r="CW591">
        <v>6780.98</v>
      </c>
      <c r="DD591">
        <v>26306.25</v>
      </c>
      <c r="DE591">
        <v>57187.53</v>
      </c>
      <c r="DF591">
        <v>99999999</v>
      </c>
      <c r="DG591">
        <v>6780.98</v>
      </c>
      <c r="DH591">
        <v>0</v>
      </c>
      <c r="DI591">
        <v>1</v>
      </c>
      <c r="DJ591" t="s">
        <v>139</v>
      </c>
      <c r="DK591">
        <v>742</v>
      </c>
      <c r="DX591" t="s">
        <v>324</v>
      </c>
      <c r="DY591" t="s">
        <v>324</v>
      </c>
    </row>
    <row r="592" spans="1:129" x14ac:dyDescent="0.25">
      <c r="A592" s="1">
        <v>591</v>
      </c>
      <c r="B592" s="1">
        <v>248861</v>
      </c>
      <c r="C592" s="1" t="s">
        <v>5527</v>
      </c>
      <c r="D592" s="1" t="s">
        <v>5528</v>
      </c>
      <c r="E592" s="1" t="s">
        <v>5529</v>
      </c>
      <c r="F592" s="1" t="s">
        <v>5530</v>
      </c>
      <c r="G592" s="1">
        <v>932592</v>
      </c>
      <c r="H592" s="2">
        <v>38163</v>
      </c>
      <c r="I592" s="1" t="s">
        <v>129</v>
      </c>
      <c r="J592" s="1" t="s">
        <v>130</v>
      </c>
      <c r="K592" s="1" t="s">
        <v>131</v>
      </c>
      <c r="L592" s="1" t="s">
        <v>132</v>
      </c>
      <c r="M592" s="1" t="s">
        <v>131</v>
      </c>
      <c r="N592" s="1" t="s">
        <v>130</v>
      </c>
      <c r="O592" s="1" t="s">
        <v>171</v>
      </c>
      <c r="P592" s="1" t="s">
        <v>380</v>
      </c>
      <c r="Q592" s="1" t="s">
        <v>1019</v>
      </c>
      <c r="R592" s="1" t="s">
        <v>5531</v>
      </c>
      <c r="S592" s="1" t="s">
        <v>5532</v>
      </c>
      <c r="T592" s="1">
        <v>22077</v>
      </c>
      <c r="U592" s="2">
        <v>45591</v>
      </c>
      <c r="V592" s="1" t="s">
        <v>5533</v>
      </c>
      <c r="W592" s="1" t="s">
        <v>138</v>
      </c>
      <c r="X592" s="1" t="s">
        <v>139</v>
      </c>
      <c r="Y592" s="1" t="s">
        <v>139</v>
      </c>
      <c r="Z592" s="1" t="s">
        <v>138</v>
      </c>
      <c r="AA592" s="1" t="s">
        <v>2037</v>
      </c>
      <c r="AB592" s="1"/>
      <c r="AC592" s="1" t="s">
        <v>138</v>
      </c>
      <c r="AD592" s="1"/>
      <c r="AE592" s="1" t="s">
        <v>138</v>
      </c>
      <c r="AF592" s="1" t="s">
        <v>5534</v>
      </c>
      <c r="AG592" s="1" t="s">
        <v>3082</v>
      </c>
      <c r="AH592" s="1" t="s">
        <v>138</v>
      </c>
      <c r="AI592" s="1" t="s">
        <v>138</v>
      </c>
      <c r="AJ592" s="1" t="s">
        <v>138</v>
      </c>
      <c r="AK592" s="1" t="s">
        <v>138</v>
      </c>
      <c r="AL592" s="1" t="str">
        <f t="shared" si="18"/>
        <v>|Istruttoria Documenti NON Conforme</v>
      </c>
      <c r="AM592" s="1" t="s">
        <v>307</v>
      </c>
      <c r="AN592" s="1"/>
      <c r="AO592" s="1" t="s">
        <v>144</v>
      </c>
      <c r="AP592" s="1">
        <v>0</v>
      </c>
      <c r="AQ592" s="1">
        <v>0</v>
      </c>
      <c r="AR592" s="6">
        <v>0</v>
      </c>
      <c r="AS592" s="6"/>
      <c r="AT592" s="6">
        <f t="shared" si="19"/>
        <v>0</v>
      </c>
      <c r="AW592" t="s">
        <v>138</v>
      </c>
      <c r="AY592" t="s">
        <v>280</v>
      </c>
      <c r="BB592" t="s">
        <v>281</v>
      </c>
      <c r="BC592" t="s">
        <v>281</v>
      </c>
      <c r="BE592" t="s">
        <v>148</v>
      </c>
      <c r="BF592">
        <v>2</v>
      </c>
      <c r="BG592">
        <v>1</v>
      </c>
      <c r="BH592" t="s">
        <v>149</v>
      </c>
      <c r="BI592">
        <v>2023</v>
      </c>
      <c r="BJ592">
        <v>2024</v>
      </c>
      <c r="BK592">
        <v>2024</v>
      </c>
      <c r="BL592">
        <v>1</v>
      </c>
      <c r="BM592">
        <v>4</v>
      </c>
      <c r="BN592" t="s">
        <v>170</v>
      </c>
      <c r="BO592" t="s">
        <v>151</v>
      </c>
      <c r="BP592">
        <v>95</v>
      </c>
      <c r="BQ592" t="s">
        <v>1814</v>
      </c>
      <c r="BR592" t="s">
        <v>152</v>
      </c>
      <c r="BS592" t="s">
        <v>1814</v>
      </c>
      <c r="BT592" t="s">
        <v>152</v>
      </c>
      <c r="BU592" t="s">
        <v>153</v>
      </c>
      <c r="BV592" t="s">
        <v>154</v>
      </c>
      <c r="BW592" t="s">
        <v>183</v>
      </c>
      <c r="BX592" t="s">
        <v>184</v>
      </c>
      <c r="BY592" t="s">
        <v>138</v>
      </c>
      <c r="BZ592" t="s">
        <v>1815</v>
      </c>
      <c r="CA592">
        <v>3</v>
      </c>
      <c r="CB592" t="s">
        <v>138</v>
      </c>
      <c r="CC592" t="s">
        <v>138</v>
      </c>
      <c r="CD592">
        <v>931592</v>
      </c>
      <c r="CE592" t="s">
        <v>1814</v>
      </c>
      <c r="CF592" t="s">
        <v>158</v>
      </c>
      <c r="CG592" t="s">
        <v>159</v>
      </c>
      <c r="CH592" t="s">
        <v>159</v>
      </c>
      <c r="CI592" t="s">
        <v>160</v>
      </c>
      <c r="CJ592" t="s">
        <v>5535</v>
      </c>
      <c r="CK592" t="s">
        <v>139</v>
      </c>
      <c r="CL592" t="s">
        <v>5530</v>
      </c>
      <c r="CO592">
        <v>-2</v>
      </c>
      <c r="CP592" t="s">
        <v>139</v>
      </c>
      <c r="CQ592" t="s">
        <v>138</v>
      </c>
      <c r="CS592" t="s">
        <v>162</v>
      </c>
      <c r="CT592" t="s">
        <v>163</v>
      </c>
      <c r="DD592">
        <v>26306.25</v>
      </c>
      <c r="DE592">
        <v>57187.53</v>
      </c>
      <c r="DF592">
        <v>6812.56</v>
      </c>
      <c r="DG592">
        <v>6812.56</v>
      </c>
      <c r="DH592">
        <v>5787.97</v>
      </c>
      <c r="DI592">
        <v>1</v>
      </c>
      <c r="DJ592" t="s">
        <v>139</v>
      </c>
      <c r="DK592">
        <v>741</v>
      </c>
      <c r="DO592" t="s">
        <v>164</v>
      </c>
      <c r="DP592" t="s">
        <v>5536</v>
      </c>
      <c r="DQ592">
        <v>15042.2</v>
      </c>
      <c r="DR592">
        <v>18121.400000000001</v>
      </c>
      <c r="DS592">
        <v>15396</v>
      </c>
      <c r="DT592">
        <v>2.66</v>
      </c>
      <c r="DU592">
        <v>6812.56</v>
      </c>
      <c r="DV592">
        <v>6812.56</v>
      </c>
      <c r="DX592" t="s">
        <v>138</v>
      </c>
      <c r="DY592" t="s">
        <v>139</v>
      </c>
    </row>
    <row r="593" spans="1:129" x14ac:dyDescent="0.25">
      <c r="A593" s="1">
        <v>592</v>
      </c>
      <c r="B593" s="1">
        <v>232454</v>
      </c>
      <c r="C593" s="1" t="s">
        <v>5537</v>
      </c>
      <c r="D593" s="1" t="s">
        <v>5538</v>
      </c>
      <c r="E593" s="1" t="s">
        <v>5539</v>
      </c>
      <c r="F593" s="1" t="s">
        <v>5540</v>
      </c>
      <c r="G593" s="1">
        <v>888338</v>
      </c>
      <c r="H593" s="2">
        <v>37319</v>
      </c>
      <c r="I593" s="1" t="s">
        <v>129</v>
      </c>
      <c r="J593" s="1" t="s">
        <v>130</v>
      </c>
      <c r="K593" s="1" t="s">
        <v>131</v>
      </c>
      <c r="L593" s="1" t="s">
        <v>132</v>
      </c>
      <c r="M593" s="1" t="s">
        <v>131</v>
      </c>
      <c r="N593" s="1" t="s">
        <v>130</v>
      </c>
      <c r="O593" s="1" t="s">
        <v>171</v>
      </c>
      <c r="P593" s="1" t="s">
        <v>273</v>
      </c>
      <c r="Q593" s="1" t="s">
        <v>158</v>
      </c>
      <c r="R593" s="1"/>
      <c r="S593" s="1" t="s">
        <v>5541</v>
      </c>
      <c r="T593" s="1">
        <v>20141</v>
      </c>
      <c r="U593" s="2">
        <v>45758</v>
      </c>
      <c r="V593" s="1" t="s">
        <v>5542</v>
      </c>
      <c r="W593" s="1" t="s">
        <v>138</v>
      </c>
      <c r="X593" s="1" t="s">
        <v>139</v>
      </c>
      <c r="Y593" s="1" t="s">
        <v>139</v>
      </c>
      <c r="Z593" s="1" t="s">
        <v>138</v>
      </c>
      <c r="AA593" s="1" t="s">
        <v>2037</v>
      </c>
      <c r="AB593" s="1"/>
      <c r="AC593" s="1" t="s">
        <v>138</v>
      </c>
      <c r="AD593" s="1"/>
      <c r="AE593" s="1" t="s">
        <v>138</v>
      </c>
      <c r="AF593" s="1" t="s">
        <v>251</v>
      </c>
      <c r="AG593" s="1" t="s">
        <v>2097</v>
      </c>
      <c r="AH593" s="1" t="s">
        <v>138</v>
      </c>
      <c r="AI593" s="1" t="s">
        <v>138</v>
      </c>
      <c r="AJ593" s="1" t="s">
        <v>138</v>
      </c>
      <c r="AK593" s="1" t="s">
        <v>138</v>
      </c>
      <c r="AL593" s="1" t="str">
        <f t="shared" si="18"/>
        <v>|Istruttoria Documenti NON Conforme</v>
      </c>
      <c r="AM593" s="1" t="s">
        <v>307</v>
      </c>
      <c r="AN593" s="1"/>
      <c r="AO593" s="1" t="s">
        <v>144</v>
      </c>
      <c r="AP593" s="1">
        <v>0</v>
      </c>
      <c r="AQ593" s="1">
        <v>0</v>
      </c>
      <c r="AR593" s="6">
        <v>0</v>
      </c>
      <c r="AS593" s="6"/>
      <c r="AT593" s="6">
        <f t="shared" si="19"/>
        <v>0</v>
      </c>
      <c r="AW593" t="s">
        <v>139</v>
      </c>
      <c r="BB593" t="s">
        <v>139</v>
      </c>
      <c r="BC593" t="s">
        <v>139</v>
      </c>
      <c r="BE593" t="s">
        <v>180</v>
      </c>
      <c r="BF593">
        <v>1</v>
      </c>
      <c r="BG593">
        <v>1</v>
      </c>
      <c r="BH593" t="s">
        <v>149</v>
      </c>
      <c r="BI593">
        <v>2024</v>
      </c>
      <c r="BK593">
        <v>2024</v>
      </c>
      <c r="BL593">
        <v>1</v>
      </c>
      <c r="BM593">
        <v>3</v>
      </c>
      <c r="BN593" t="s">
        <v>170</v>
      </c>
      <c r="BO593" t="s">
        <v>151</v>
      </c>
      <c r="BP593">
        <v>95</v>
      </c>
      <c r="BQ593" t="s">
        <v>1655</v>
      </c>
      <c r="BR593" t="s">
        <v>152</v>
      </c>
      <c r="BS593" t="s">
        <v>1655</v>
      </c>
      <c r="BT593" t="s">
        <v>152</v>
      </c>
      <c r="BU593" t="s">
        <v>153</v>
      </c>
      <c r="BV593" t="s">
        <v>154</v>
      </c>
      <c r="BW593" t="s">
        <v>207</v>
      </c>
      <c r="BX593" t="s">
        <v>208</v>
      </c>
      <c r="BY593" t="s">
        <v>138</v>
      </c>
      <c r="BZ593" t="s">
        <v>1656</v>
      </c>
      <c r="CA593">
        <v>2</v>
      </c>
      <c r="CD593">
        <v>888338</v>
      </c>
      <c r="CE593" t="s">
        <v>1655</v>
      </c>
      <c r="CF593" t="s">
        <v>158</v>
      </c>
      <c r="CG593" t="s">
        <v>159</v>
      </c>
      <c r="CH593" t="s">
        <v>159</v>
      </c>
      <c r="CI593" t="s">
        <v>160</v>
      </c>
      <c r="CJ593" t="s">
        <v>5543</v>
      </c>
      <c r="CK593" t="s">
        <v>139</v>
      </c>
      <c r="CL593" t="s">
        <v>5540</v>
      </c>
      <c r="CM593" t="s">
        <v>1381</v>
      </c>
      <c r="CO593">
        <v>-1</v>
      </c>
      <c r="CP593" t="s">
        <v>139</v>
      </c>
      <c r="CQ593" t="s">
        <v>138</v>
      </c>
      <c r="CS593" t="s">
        <v>162</v>
      </c>
      <c r="CT593" t="s">
        <v>163</v>
      </c>
      <c r="CY593">
        <v>1563.5</v>
      </c>
      <c r="CZ593">
        <v>1563.5</v>
      </c>
      <c r="DD593">
        <v>26306.25</v>
      </c>
      <c r="DE593">
        <v>57187.53</v>
      </c>
      <c r="DF593">
        <v>6952.22</v>
      </c>
      <c r="DG593">
        <v>6952.22</v>
      </c>
      <c r="DH593">
        <v>0</v>
      </c>
      <c r="DI593">
        <v>1</v>
      </c>
      <c r="DJ593" t="s">
        <v>139</v>
      </c>
      <c r="DK593">
        <v>736</v>
      </c>
      <c r="DO593" t="s">
        <v>164</v>
      </c>
      <c r="DP593" t="s">
        <v>5544</v>
      </c>
      <c r="DQ593">
        <v>17102.47</v>
      </c>
      <c r="DR593">
        <v>17102.47</v>
      </c>
      <c r="DS593">
        <v>0</v>
      </c>
      <c r="DT593">
        <v>2.46</v>
      </c>
      <c r="DU593">
        <v>6952.22</v>
      </c>
      <c r="DV593">
        <v>6952.22</v>
      </c>
      <c r="DX593" t="s">
        <v>138</v>
      </c>
      <c r="DY593" t="s">
        <v>139</v>
      </c>
    </row>
    <row r="594" spans="1:129" x14ac:dyDescent="0.25">
      <c r="A594" s="1">
        <v>593</v>
      </c>
      <c r="B594" s="1">
        <v>246133</v>
      </c>
      <c r="C594" s="1" t="s">
        <v>5545</v>
      </c>
      <c r="D594" s="1" t="s">
        <v>5546</v>
      </c>
      <c r="E594" s="1" t="s">
        <v>5547</v>
      </c>
      <c r="F594" s="1" t="s">
        <v>5548</v>
      </c>
      <c r="G594" s="1" t="s">
        <v>5549</v>
      </c>
      <c r="H594" s="2">
        <v>37515</v>
      </c>
      <c r="I594" s="1" t="s">
        <v>170</v>
      </c>
      <c r="J594" s="1" t="s">
        <v>506</v>
      </c>
      <c r="K594" s="1" t="s">
        <v>192</v>
      </c>
      <c r="L594" s="1" t="s">
        <v>132</v>
      </c>
      <c r="M594" s="1" t="s">
        <v>131</v>
      </c>
      <c r="N594" s="1" t="s">
        <v>130</v>
      </c>
      <c r="O594" s="1" t="s">
        <v>3140</v>
      </c>
      <c r="P594" s="1" t="s">
        <v>3185</v>
      </c>
      <c r="Q594" s="1" t="s">
        <v>5550</v>
      </c>
      <c r="R594" s="1" t="s">
        <v>5551</v>
      </c>
      <c r="S594" s="1" t="s">
        <v>5552</v>
      </c>
      <c r="T594" s="1">
        <v>84025</v>
      </c>
      <c r="U594" s="2">
        <v>45512</v>
      </c>
      <c r="V594" s="1" t="s">
        <v>5553</v>
      </c>
      <c r="W594" s="1" t="s">
        <v>138</v>
      </c>
      <c r="X594" s="1" t="s">
        <v>139</v>
      </c>
      <c r="Y594" s="1" t="s">
        <v>139</v>
      </c>
      <c r="Z594" s="1" t="s">
        <v>138</v>
      </c>
      <c r="AA594" s="1" t="s">
        <v>2037</v>
      </c>
      <c r="AB594" s="1"/>
      <c r="AC594" s="1" t="s">
        <v>138</v>
      </c>
      <c r="AD594" s="1"/>
      <c r="AE594" s="1" t="s">
        <v>138</v>
      </c>
      <c r="AF594" s="1" t="s">
        <v>2060</v>
      </c>
      <c r="AG594" s="1" t="s">
        <v>2048</v>
      </c>
      <c r="AH594" s="1" t="s">
        <v>138</v>
      </c>
      <c r="AI594" s="1" t="s">
        <v>138</v>
      </c>
      <c r="AJ594" s="1" t="s">
        <v>138</v>
      </c>
      <c r="AK594" s="1" t="s">
        <v>138</v>
      </c>
      <c r="AL594" s="1" t="str">
        <f t="shared" si="18"/>
        <v>|Istruttoria Documenti NON Conforme</v>
      </c>
      <c r="AM594" s="1" t="s">
        <v>307</v>
      </c>
      <c r="AN594" s="1"/>
      <c r="AO594" s="1" t="s">
        <v>144</v>
      </c>
      <c r="AP594" s="1">
        <v>0</v>
      </c>
      <c r="AQ594" s="1">
        <v>0</v>
      </c>
      <c r="AR594" s="6">
        <v>0</v>
      </c>
      <c r="AS594" s="6"/>
      <c r="AT594" s="6">
        <f t="shared" si="19"/>
        <v>0</v>
      </c>
      <c r="AW594" t="s">
        <v>138</v>
      </c>
      <c r="AY594" t="s">
        <v>146</v>
      </c>
      <c r="AZ594" t="s">
        <v>642</v>
      </c>
      <c r="BB594" t="s">
        <v>129</v>
      </c>
      <c r="BC594" t="s">
        <v>129</v>
      </c>
      <c r="BE594" t="s">
        <v>148</v>
      </c>
      <c r="BF594">
        <v>2</v>
      </c>
      <c r="BG594">
        <v>1</v>
      </c>
      <c r="BH594" t="s">
        <v>149</v>
      </c>
      <c r="BI594">
        <v>2023</v>
      </c>
      <c r="BJ594">
        <v>2024</v>
      </c>
      <c r="BK594">
        <v>2024</v>
      </c>
      <c r="BL594">
        <v>1</v>
      </c>
      <c r="BM594">
        <v>6</v>
      </c>
      <c r="BN594" t="s">
        <v>170</v>
      </c>
      <c r="BO594" t="s">
        <v>151</v>
      </c>
      <c r="BP594">
        <v>90</v>
      </c>
      <c r="BQ594">
        <v>581</v>
      </c>
      <c r="BR594" t="s">
        <v>152</v>
      </c>
      <c r="BS594">
        <v>581</v>
      </c>
      <c r="BT594" t="s">
        <v>152</v>
      </c>
      <c r="BU594" t="s">
        <v>153</v>
      </c>
      <c r="BV594" t="s">
        <v>154</v>
      </c>
      <c r="BW594" t="s">
        <v>155</v>
      </c>
      <c r="BX594" t="s">
        <v>156</v>
      </c>
      <c r="BY594" t="s">
        <v>138</v>
      </c>
      <c r="BZ594" t="s">
        <v>157</v>
      </c>
      <c r="CA594">
        <v>5</v>
      </c>
      <c r="CB594" t="s">
        <v>138</v>
      </c>
      <c r="CC594" t="s">
        <v>138</v>
      </c>
      <c r="CD594">
        <v>928792</v>
      </c>
      <c r="CE594">
        <v>581</v>
      </c>
      <c r="CF594" t="s">
        <v>158</v>
      </c>
      <c r="CG594" t="s">
        <v>159</v>
      </c>
      <c r="CH594" t="s">
        <v>159</v>
      </c>
      <c r="CI594" t="s">
        <v>160</v>
      </c>
      <c r="CJ594" t="s">
        <v>5554</v>
      </c>
      <c r="CK594" t="s">
        <v>139</v>
      </c>
      <c r="CL594" t="s">
        <v>5548</v>
      </c>
      <c r="CM594" t="s">
        <v>1381</v>
      </c>
      <c r="CO594">
        <v>-4</v>
      </c>
      <c r="CP594" t="s">
        <v>139</v>
      </c>
      <c r="CQ594" t="s">
        <v>138</v>
      </c>
      <c r="CS594" t="s">
        <v>162</v>
      </c>
      <c r="CT594" t="s">
        <v>163</v>
      </c>
      <c r="DD594">
        <v>26306.25</v>
      </c>
      <c r="DE594">
        <v>57187.53</v>
      </c>
      <c r="DF594">
        <v>6972.74</v>
      </c>
      <c r="DG594">
        <v>6972.74</v>
      </c>
      <c r="DH594">
        <v>7754.14</v>
      </c>
      <c r="DI594">
        <v>1</v>
      </c>
      <c r="DJ594" t="s">
        <v>139</v>
      </c>
      <c r="DK594">
        <v>735</v>
      </c>
      <c r="DO594" t="s">
        <v>164</v>
      </c>
      <c r="DP594" t="s">
        <v>5555</v>
      </c>
      <c r="DQ594">
        <v>8512.4</v>
      </c>
      <c r="DR594">
        <v>10947.2</v>
      </c>
      <c r="DS594">
        <v>12174</v>
      </c>
      <c r="DT594">
        <v>1.57</v>
      </c>
      <c r="DU594">
        <v>6972.74</v>
      </c>
      <c r="DV594">
        <v>6972.74</v>
      </c>
      <c r="DX594" t="s">
        <v>138</v>
      </c>
      <c r="DY594" t="s">
        <v>139</v>
      </c>
    </row>
    <row r="595" spans="1:129" x14ac:dyDescent="0.25">
      <c r="A595" s="1">
        <v>594</v>
      </c>
      <c r="B595" s="1">
        <v>246285</v>
      </c>
      <c r="C595" s="1" t="s">
        <v>5556</v>
      </c>
      <c r="D595" s="1" t="s">
        <v>5557</v>
      </c>
      <c r="E595" s="1" t="s">
        <v>5558</v>
      </c>
      <c r="F595" s="1" t="s">
        <v>5559</v>
      </c>
      <c r="G595" s="1" t="s">
        <v>5560</v>
      </c>
      <c r="H595" s="2">
        <v>37343</v>
      </c>
      <c r="I595" s="1" t="s">
        <v>170</v>
      </c>
      <c r="J595" s="1" t="s">
        <v>394</v>
      </c>
      <c r="K595" s="1" t="s">
        <v>192</v>
      </c>
      <c r="L595" s="1" t="s">
        <v>395</v>
      </c>
      <c r="M595" s="1" t="s">
        <v>192</v>
      </c>
      <c r="N595" s="1" t="s">
        <v>394</v>
      </c>
      <c r="O595" s="1"/>
      <c r="P595" s="1" t="s">
        <v>194</v>
      </c>
      <c r="Q595" s="1" t="s">
        <v>195</v>
      </c>
      <c r="R595" s="1" t="s">
        <v>5561</v>
      </c>
      <c r="S595" s="1" t="s">
        <v>5562</v>
      </c>
      <c r="T595" s="1">
        <v>69095</v>
      </c>
      <c r="U595" s="2">
        <v>45516</v>
      </c>
      <c r="V595" s="1" t="s">
        <v>5563</v>
      </c>
      <c r="W595" s="1" t="s">
        <v>138</v>
      </c>
      <c r="X595" s="1" t="s">
        <v>139</v>
      </c>
      <c r="Y595" s="1" t="s">
        <v>139</v>
      </c>
      <c r="Z595" s="1" t="s">
        <v>138</v>
      </c>
      <c r="AA595" s="1" t="s">
        <v>2037</v>
      </c>
      <c r="AB595" s="1"/>
      <c r="AC595" s="1" t="s">
        <v>138</v>
      </c>
      <c r="AD595" s="1"/>
      <c r="AE595" s="1" t="s">
        <v>138</v>
      </c>
      <c r="AF595" s="1" t="s">
        <v>5564</v>
      </c>
      <c r="AG595" s="1" t="s">
        <v>5565</v>
      </c>
      <c r="AH595" s="1" t="s">
        <v>138</v>
      </c>
      <c r="AI595" s="1" t="s">
        <v>138</v>
      </c>
      <c r="AJ595" s="1" t="s">
        <v>138</v>
      </c>
      <c r="AK595" s="1" t="s">
        <v>138</v>
      </c>
      <c r="AL595" s="1" t="str">
        <f t="shared" si="18"/>
        <v>|Istruttoria Documenti NON Conforme</v>
      </c>
      <c r="AM595" s="1" t="s">
        <v>307</v>
      </c>
      <c r="AN595" s="1"/>
      <c r="AO595" s="1" t="s">
        <v>144</v>
      </c>
      <c r="AP595" s="1">
        <v>0</v>
      </c>
      <c r="AQ595" s="1">
        <v>0</v>
      </c>
      <c r="AR595" s="6">
        <v>0</v>
      </c>
      <c r="AS595" s="6"/>
      <c r="AT595" s="6">
        <f t="shared" si="19"/>
        <v>0</v>
      </c>
      <c r="AW595" t="s">
        <v>138</v>
      </c>
      <c r="AY595" t="s">
        <v>146</v>
      </c>
      <c r="AZ595" t="s">
        <v>470</v>
      </c>
      <c r="BB595" t="s">
        <v>129</v>
      </c>
      <c r="BC595" t="s">
        <v>129</v>
      </c>
      <c r="BE595" t="s">
        <v>240</v>
      </c>
      <c r="BF595">
        <v>2</v>
      </c>
      <c r="BG595">
        <v>1</v>
      </c>
      <c r="BH595" t="s">
        <v>205</v>
      </c>
      <c r="BI595">
        <v>2024</v>
      </c>
      <c r="BK595">
        <v>2024</v>
      </c>
      <c r="BL595">
        <v>1</v>
      </c>
      <c r="BM595">
        <v>3</v>
      </c>
      <c r="BN595" t="s">
        <v>170</v>
      </c>
      <c r="BO595" t="s">
        <v>151</v>
      </c>
      <c r="BP595">
        <v>89</v>
      </c>
      <c r="BQ595" t="s">
        <v>264</v>
      </c>
      <c r="BR595" t="s">
        <v>152</v>
      </c>
      <c r="BS595" t="s">
        <v>264</v>
      </c>
      <c r="BT595" t="s">
        <v>152</v>
      </c>
      <c r="BU595" t="s">
        <v>153</v>
      </c>
      <c r="BV595" t="s">
        <v>154</v>
      </c>
      <c r="BW595" t="s">
        <v>207</v>
      </c>
      <c r="BX595" t="s">
        <v>208</v>
      </c>
      <c r="BY595" t="s">
        <v>138</v>
      </c>
      <c r="BZ595" t="s">
        <v>265</v>
      </c>
      <c r="CA595">
        <v>2</v>
      </c>
      <c r="CK595" t="s">
        <v>138</v>
      </c>
      <c r="CO595">
        <v>-1</v>
      </c>
      <c r="CP595" t="s">
        <v>139</v>
      </c>
      <c r="CQ595" t="s">
        <v>138</v>
      </c>
      <c r="CS595" t="s">
        <v>226</v>
      </c>
      <c r="CT595" t="s">
        <v>211</v>
      </c>
      <c r="CU595" t="s">
        <v>395</v>
      </c>
      <c r="CV595" t="s">
        <v>394</v>
      </c>
      <c r="CW595">
        <v>7274.13</v>
      </c>
      <c r="DD595">
        <v>26306.25</v>
      </c>
      <c r="DE595">
        <v>57187.53</v>
      </c>
      <c r="DF595">
        <v>99999999</v>
      </c>
      <c r="DG595">
        <v>7274.13</v>
      </c>
      <c r="DH595">
        <v>0</v>
      </c>
      <c r="DI595">
        <v>1</v>
      </c>
      <c r="DJ595" t="s">
        <v>139</v>
      </c>
      <c r="DK595">
        <v>723</v>
      </c>
      <c r="DX595" t="s">
        <v>324</v>
      </c>
      <c r="DY595" t="s">
        <v>324</v>
      </c>
    </row>
    <row r="596" spans="1:129" x14ac:dyDescent="0.25">
      <c r="A596" s="1">
        <v>595</v>
      </c>
      <c r="B596" s="1">
        <v>247603</v>
      </c>
      <c r="C596" s="1" t="s">
        <v>5566</v>
      </c>
      <c r="D596" s="1" t="s">
        <v>4815</v>
      </c>
      <c r="E596" s="1" t="s">
        <v>5567</v>
      </c>
      <c r="F596" s="1" t="s">
        <v>5568</v>
      </c>
      <c r="G596" s="1">
        <v>926057</v>
      </c>
      <c r="H596" s="2">
        <v>37032</v>
      </c>
      <c r="I596" s="1" t="s">
        <v>170</v>
      </c>
      <c r="J596" s="1" t="s">
        <v>130</v>
      </c>
      <c r="K596" s="1" t="s">
        <v>131</v>
      </c>
      <c r="L596" s="1" t="s">
        <v>132</v>
      </c>
      <c r="M596" s="1" t="s">
        <v>131</v>
      </c>
      <c r="N596" s="1" t="s">
        <v>130</v>
      </c>
      <c r="O596" s="1" t="s">
        <v>171</v>
      </c>
      <c r="P596" s="1" t="s">
        <v>273</v>
      </c>
      <c r="Q596" s="1" t="s">
        <v>158</v>
      </c>
      <c r="R596" s="1" t="s">
        <v>5569</v>
      </c>
      <c r="S596" s="1" t="s">
        <v>5570</v>
      </c>
      <c r="T596" s="1">
        <v>20128</v>
      </c>
      <c r="U596" s="2">
        <v>45679</v>
      </c>
      <c r="V596" s="1" t="s">
        <v>5571</v>
      </c>
      <c r="W596" s="1" t="s">
        <v>138</v>
      </c>
      <c r="X596" s="1" t="s">
        <v>139</v>
      </c>
      <c r="Y596" s="1" t="s">
        <v>139</v>
      </c>
      <c r="Z596" s="1" t="s">
        <v>138</v>
      </c>
      <c r="AA596" s="1" t="s">
        <v>2037</v>
      </c>
      <c r="AB596" s="1"/>
      <c r="AC596" s="1" t="s">
        <v>138</v>
      </c>
      <c r="AD596" s="1"/>
      <c r="AE596" s="1" t="s">
        <v>138</v>
      </c>
      <c r="AF596" s="1"/>
      <c r="AG596" s="1"/>
      <c r="AH596" s="1" t="s">
        <v>138</v>
      </c>
      <c r="AI596" s="1" t="s">
        <v>138</v>
      </c>
      <c r="AJ596" s="1" t="s">
        <v>138</v>
      </c>
      <c r="AK596" s="1" t="s">
        <v>138</v>
      </c>
      <c r="AL596" s="1" t="str">
        <f t="shared" si="18"/>
        <v>|Mancanza tipologia richiesta Sovvenzione</v>
      </c>
      <c r="AM596" s="1" t="s">
        <v>2111</v>
      </c>
      <c r="AN596" s="1"/>
      <c r="AO596" s="1" t="s">
        <v>144</v>
      </c>
      <c r="AP596" s="1">
        <v>0</v>
      </c>
      <c r="AQ596" s="1">
        <v>0</v>
      </c>
      <c r="AR596" s="6">
        <v>0</v>
      </c>
      <c r="AS596" s="6"/>
      <c r="AT596" s="6">
        <f t="shared" si="19"/>
        <v>0</v>
      </c>
      <c r="AW596" t="s">
        <v>139</v>
      </c>
      <c r="BB596" t="s">
        <v>139</v>
      </c>
      <c r="BC596" t="s">
        <v>139</v>
      </c>
      <c r="BE596" t="s">
        <v>180</v>
      </c>
      <c r="BF596">
        <v>1</v>
      </c>
      <c r="BG596">
        <v>1</v>
      </c>
      <c r="BH596" t="s">
        <v>149</v>
      </c>
      <c r="BI596">
        <v>2024</v>
      </c>
      <c r="BK596">
        <v>2024</v>
      </c>
      <c r="BL596">
        <v>1</v>
      </c>
      <c r="BM596">
        <v>3</v>
      </c>
      <c r="BN596" t="s">
        <v>170</v>
      </c>
      <c r="BO596" t="s">
        <v>151</v>
      </c>
      <c r="BP596">
        <v>95</v>
      </c>
      <c r="BQ596" t="s">
        <v>1655</v>
      </c>
      <c r="BR596" t="s">
        <v>152</v>
      </c>
      <c r="BS596" t="s">
        <v>1655</v>
      </c>
      <c r="BT596" t="s">
        <v>152</v>
      </c>
      <c r="BU596" t="s">
        <v>153</v>
      </c>
      <c r="BV596" t="s">
        <v>154</v>
      </c>
      <c r="BW596" t="s">
        <v>207</v>
      </c>
      <c r="BX596" t="s">
        <v>208</v>
      </c>
      <c r="BY596" t="s">
        <v>138</v>
      </c>
      <c r="BZ596" t="s">
        <v>1656</v>
      </c>
      <c r="CA596">
        <v>2</v>
      </c>
      <c r="CD596">
        <v>926057</v>
      </c>
      <c r="CE596" t="s">
        <v>1655</v>
      </c>
      <c r="CF596" t="s">
        <v>158</v>
      </c>
      <c r="CG596" t="s">
        <v>159</v>
      </c>
      <c r="CH596" t="s">
        <v>159</v>
      </c>
      <c r="CI596" t="s">
        <v>160</v>
      </c>
      <c r="CK596" t="s">
        <v>139</v>
      </c>
      <c r="CL596" t="s">
        <v>5568</v>
      </c>
      <c r="CO596">
        <v>-1</v>
      </c>
      <c r="CP596" t="s">
        <v>139</v>
      </c>
      <c r="CQ596" t="s">
        <v>138</v>
      </c>
      <c r="CS596" t="s">
        <v>162</v>
      </c>
      <c r="CT596" t="s">
        <v>163</v>
      </c>
      <c r="CX596">
        <v>2000</v>
      </c>
      <c r="DD596">
        <v>26306.25</v>
      </c>
      <c r="DE596">
        <v>57187.53</v>
      </c>
      <c r="DF596">
        <v>7302.35</v>
      </c>
      <c r="DG596">
        <v>7302.35</v>
      </c>
      <c r="DH596">
        <v>0</v>
      </c>
      <c r="DI596">
        <v>1</v>
      </c>
      <c r="DJ596" t="s">
        <v>139</v>
      </c>
      <c r="DK596">
        <v>722</v>
      </c>
      <c r="DO596" t="s">
        <v>164</v>
      </c>
      <c r="DP596" t="s">
        <v>5572</v>
      </c>
      <c r="DQ596">
        <v>14896.8</v>
      </c>
      <c r="DR596">
        <v>14896.8</v>
      </c>
      <c r="DS596">
        <v>0</v>
      </c>
      <c r="DT596">
        <v>2.04</v>
      </c>
      <c r="DU596">
        <v>7302.35</v>
      </c>
      <c r="DV596">
        <v>7302.35</v>
      </c>
      <c r="DX596" t="s">
        <v>138</v>
      </c>
      <c r="DY596" t="s">
        <v>139</v>
      </c>
    </row>
    <row r="597" spans="1:129" x14ac:dyDescent="0.25">
      <c r="A597" s="1">
        <v>596</v>
      </c>
      <c r="B597" s="1">
        <v>246423</v>
      </c>
      <c r="C597" s="1" t="s">
        <v>5573</v>
      </c>
      <c r="D597" s="1" t="s">
        <v>5574</v>
      </c>
      <c r="E597" s="1" t="s">
        <v>5575</v>
      </c>
      <c r="F597" s="1" t="s">
        <v>5576</v>
      </c>
      <c r="G597" s="1"/>
      <c r="H597" s="2">
        <v>38468</v>
      </c>
      <c r="I597" s="1" t="s">
        <v>170</v>
      </c>
      <c r="J597" s="1" t="s">
        <v>130</v>
      </c>
      <c r="K597" s="1" t="s">
        <v>131</v>
      </c>
      <c r="L597" s="1" t="s">
        <v>132</v>
      </c>
      <c r="M597" s="1" t="s">
        <v>131</v>
      </c>
      <c r="N597" s="1" t="s">
        <v>130</v>
      </c>
      <c r="O597" s="1" t="s">
        <v>1128</v>
      </c>
      <c r="P597" s="1" t="s">
        <v>5577</v>
      </c>
      <c r="Q597" s="1" t="s">
        <v>5578</v>
      </c>
      <c r="R597" s="1" t="s">
        <v>5579</v>
      </c>
      <c r="S597" s="1" t="s">
        <v>5580</v>
      </c>
      <c r="T597" s="1">
        <v>42010</v>
      </c>
      <c r="U597" s="2">
        <v>45522</v>
      </c>
      <c r="V597" s="1" t="s">
        <v>5581</v>
      </c>
      <c r="W597" s="1" t="s">
        <v>138</v>
      </c>
      <c r="X597" s="1" t="s">
        <v>139</v>
      </c>
      <c r="Y597" s="1" t="s">
        <v>139</v>
      </c>
      <c r="Z597" s="1" t="s">
        <v>138</v>
      </c>
      <c r="AA597" s="1" t="s">
        <v>2037</v>
      </c>
      <c r="AB597" s="1"/>
      <c r="AC597" s="1" t="s">
        <v>138</v>
      </c>
      <c r="AD597" s="1"/>
      <c r="AE597" s="1" t="s">
        <v>138</v>
      </c>
      <c r="AF597" s="1" t="s">
        <v>2060</v>
      </c>
      <c r="AG597" s="1" t="s">
        <v>2048</v>
      </c>
      <c r="AH597" s="1" t="s">
        <v>138</v>
      </c>
      <c r="AI597" s="1" t="s">
        <v>138</v>
      </c>
      <c r="AJ597" s="1" t="s">
        <v>138</v>
      </c>
      <c r="AK597" s="1" t="s">
        <v>138</v>
      </c>
      <c r="AL597" s="1" t="str">
        <f t="shared" si="18"/>
        <v>|Istruttoria Documenti NON Conforme</v>
      </c>
      <c r="AM597" s="1" t="s">
        <v>307</v>
      </c>
      <c r="AN597" s="1"/>
      <c r="AO597" s="1" t="s">
        <v>144</v>
      </c>
      <c r="AP597" s="1">
        <v>0</v>
      </c>
      <c r="AQ597" s="1">
        <v>0</v>
      </c>
      <c r="AR597" s="6">
        <v>0</v>
      </c>
      <c r="AS597" s="6"/>
      <c r="AT597" s="6">
        <f t="shared" si="19"/>
        <v>0</v>
      </c>
      <c r="AW597" t="s">
        <v>138</v>
      </c>
      <c r="AY597" t="s">
        <v>146</v>
      </c>
      <c r="AZ597" t="s">
        <v>642</v>
      </c>
      <c r="BB597" t="s">
        <v>129</v>
      </c>
      <c r="BC597" t="s">
        <v>129</v>
      </c>
      <c r="BE597" t="s">
        <v>148</v>
      </c>
      <c r="BF597">
        <v>2</v>
      </c>
      <c r="BG597">
        <v>1</v>
      </c>
      <c r="BH597" t="s">
        <v>149</v>
      </c>
      <c r="BI597">
        <v>2024</v>
      </c>
      <c r="BK597">
        <v>2024</v>
      </c>
      <c r="BL597">
        <v>1</v>
      </c>
      <c r="BM597">
        <v>7</v>
      </c>
      <c r="BN597" t="s">
        <v>170</v>
      </c>
      <c r="BO597" t="s">
        <v>151</v>
      </c>
      <c r="BP597">
        <v>91</v>
      </c>
      <c r="BQ597" t="s">
        <v>785</v>
      </c>
      <c r="BR597" t="s">
        <v>152</v>
      </c>
      <c r="BS597" t="s">
        <v>785</v>
      </c>
      <c r="BT597" t="s">
        <v>152</v>
      </c>
      <c r="BU597" t="s">
        <v>153</v>
      </c>
      <c r="BV597" t="s">
        <v>182</v>
      </c>
      <c r="BW597" t="s">
        <v>155</v>
      </c>
      <c r="BX597" t="s">
        <v>156</v>
      </c>
      <c r="BY597" t="s">
        <v>138</v>
      </c>
      <c r="BZ597" t="s">
        <v>786</v>
      </c>
      <c r="CA597">
        <v>6</v>
      </c>
      <c r="CO597">
        <v>-5</v>
      </c>
      <c r="CP597" t="s">
        <v>139</v>
      </c>
      <c r="CQ597" t="s">
        <v>138</v>
      </c>
      <c r="CS597" t="s">
        <v>162</v>
      </c>
      <c r="CT597" t="s">
        <v>163</v>
      </c>
      <c r="DD597">
        <v>26306.25</v>
      </c>
      <c r="DE597">
        <v>57187.53</v>
      </c>
      <c r="DF597">
        <v>7389.66</v>
      </c>
      <c r="DG597">
        <v>7389.66</v>
      </c>
      <c r="DH597">
        <v>10093.58</v>
      </c>
      <c r="DI597">
        <v>1</v>
      </c>
      <c r="DJ597" t="s">
        <v>139</v>
      </c>
      <c r="DK597">
        <v>719</v>
      </c>
      <c r="DO597" t="s">
        <v>164</v>
      </c>
      <c r="DP597" t="s">
        <v>5582</v>
      </c>
      <c r="DQ597">
        <v>15898</v>
      </c>
      <c r="DR597">
        <v>21873.4</v>
      </c>
      <c r="DS597">
        <v>29877</v>
      </c>
      <c r="DT597">
        <v>2.96</v>
      </c>
      <c r="DU597">
        <v>7389.66</v>
      </c>
      <c r="DV597">
        <v>7389.66</v>
      </c>
      <c r="DX597" t="s">
        <v>138</v>
      </c>
      <c r="DY597" t="s">
        <v>139</v>
      </c>
    </row>
    <row r="598" spans="1:129" x14ac:dyDescent="0.25">
      <c r="A598" s="1">
        <v>597</v>
      </c>
      <c r="B598" s="1">
        <v>245529</v>
      </c>
      <c r="C598" s="1" t="s">
        <v>5583</v>
      </c>
      <c r="D598" s="1" t="s">
        <v>5584</v>
      </c>
      <c r="E598" s="1" t="s">
        <v>5585</v>
      </c>
      <c r="F598" s="1" t="s">
        <v>5586</v>
      </c>
      <c r="G598" s="1">
        <v>926186</v>
      </c>
      <c r="H598" s="2">
        <v>36781</v>
      </c>
      <c r="I598" s="1" t="s">
        <v>129</v>
      </c>
      <c r="J598" s="1" t="s">
        <v>130</v>
      </c>
      <c r="K598" s="1" t="s">
        <v>131</v>
      </c>
      <c r="L598" s="1" t="s">
        <v>132</v>
      </c>
      <c r="M598" s="1" t="s">
        <v>131</v>
      </c>
      <c r="N598" s="1" t="s">
        <v>130</v>
      </c>
      <c r="O598" s="1" t="s">
        <v>171</v>
      </c>
      <c r="P598" s="1" t="s">
        <v>624</v>
      </c>
      <c r="Q598" s="1" t="s">
        <v>2873</v>
      </c>
      <c r="R598" s="1" t="s">
        <v>2873</v>
      </c>
      <c r="S598" s="1" t="s">
        <v>5587</v>
      </c>
      <c r="T598" s="1">
        <v>25124</v>
      </c>
      <c r="U598" s="2">
        <v>45532</v>
      </c>
      <c r="V598" s="1" t="s">
        <v>5588</v>
      </c>
      <c r="W598" s="1" t="s">
        <v>138</v>
      </c>
      <c r="X598" s="1" t="s">
        <v>139</v>
      </c>
      <c r="Y598" s="1" t="s">
        <v>139</v>
      </c>
      <c r="Z598" s="1" t="s">
        <v>138</v>
      </c>
      <c r="AA598" s="1" t="s">
        <v>2037</v>
      </c>
      <c r="AB598" s="1"/>
      <c r="AC598" s="1" t="s">
        <v>138</v>
      </c>
      <c r="AD598" s="1"/>
      <c r="AE598" s="1" t="s">
        <v>138</v>
      </c>
      <c r="AF598" s="1" t="s">
        <v>912</v>
      </c>
      <c r="AG598" s="1" t="s">
        <v>252</v>
      </c>
      <c r="AH598" s="1" t="s">
        <v>138</v>
      </c>
      <c r="AI598" s="1" t="s">
        <v>138</v>
      </c>
      <c r="AJ598" s="1" t="s">
        <v>138</v>
      </c>
      <c r="AK598" s="1" t="s">
        <v>138</v>
      </c>
      <c r="AL598" s="1" t="str">
        <f t="shared" si="18"/>
        <v>Documentazione insufficiente.</v>
      </c>
      <c r="AM598" s="1"/>
      <c r="AN598" s="1" t="s">
        <v>179</v>
      </c>
      <c r="AO598" s="1" t="s">
        <v>144</v>
      </c>
      <c r="AP598" s="1">
        <v>0</v>
      </c>
      <c r="AQ598" s="1">
        <v>0</v>
      </c>
      <c r="AR598" s="6">
        <v>0</v>
      </c>
      <c r="AS598" s="6"/>
      <c r="AT598" s="6">
        <f t="shared" si="19"/>
        <v>0</v>
      </c>
      <c r="AV598" t="s">
        <v>5589</v>
      </c>
      <c r="AW598" t="s">
        <v>138</v>
      </c>
      <c r="AY598" t="s">
        <v>280</v>
      </c>
      <c r="BB598" t="s">
        <v>281</v>
      </c>
      <c r="BC598" t="s">
        <v>281</v>
      </c>
      <c r="BE598" t="s">
        <v>180</v>
      </c>
      <c r="BF598">
        <v>1</v>
      </c>
      <c r="BG598">
        <v>1</v>
      </c>
      <c r="BH598" t="s">
        <v>149</v>
      </c>
      <c r="BI598">
        <v>2024</v>
      </c>
      <c r="BK598">
        <v>2024</v>
      </c>
      <c r="BL598">
        <v>1</v>
      </c>
      <c r="BM598">
        <v>3</v>
      </c>
      <c r="BN598" t="s">
        <v>170</v>
      </c>
      <c r="BO598" t="s">
        <v>151</v>
      </c>
      <c r="BP598">
        <v>89</v>
      </c>
      <c r="BQ598" t="s">
        <v>264</v>
      </c>
      <c r="BR598" t="s">
        <v>152</v>
      </c>
      <c r="BS598" t="s">
        <v>264</v>
      </c>
      <c r="BT598" t="s">
        <v>152</v>
      </c>
      <c r="BU598" t="s">
        <v>153</v>
      </c>
      <c r="BV598" t="s">
        <v>154</v>
      </c>
      <c r="BW598" t="s">
        <v>207</v>
      </c>
      <c r="BX598" t="s">
        <v>208</v>
      </c>
      <c r="BY598" t="s">
        <v>138</v>
      </c>
      <c r="BZ598" t="s">
        <v>265</v>
      </c>
      <c r="CA598">
        <v>2</v>
      </c>
      <c r="CD598">
        <v>926186</v>
      </c>
      <c r="CE598" t="s">
        <v>264</v>
      </c>
      <c r="CF598" t="s">
        <v>158</v>
      </c>
      <c r="CG598" t="s">
        <v>159</v>
      </c>
      <c r="CH598" t="s">
        <v>159</v>
      </c>
      <c r="CI598" t="s">
        <v>160</v>
      </c>
      <c r="CK598" t="s">
        <v>139</v>
      </c>
      <c r="CL598" t="s">
        <v>5586</v>
      </c>
      <c r="CM598" t="s">
        <v>1381</v>
      </c>
      <c r="CO598">
        <v>-1</v>
      </c>
      <c r="CP598" t="s">
        <v>139</v>
      </c>
      <c r="CQ598" t="s">
        <v>138</v>
      </c>
      <c r="CS598" t="s">
        <v>162</v>
      </c>
      <c r="CT598" t="s">
        <v>163</v>
      </c>
      <c r="DD598">
        <v>26306.25</v>
      </c>
      <c r="DE598">
        <v>57187.53</v>
      </c>
      <c r="DF598">
        <v>7417.72</v>
      </c>
      <c r="DG598">
        <v>7417.72</v>
      </c>
      <c r="DH598">
        <v>0</v>
      </c>
      <c r="DI598">
        <v>1</v>
      </c>
      <c r="DJ598" t="s">
        <v>139</v>
      </c>
      <c r="DK598">
        <v>718</v>
      </c>
      <c r="DO598" t="s">
        <v>164</v>
      </c>
      <c r="DP598" t="s">
        <v>5590</v>
      </c>
      <c r="DQ598">
        <v>18247.599999999999</v>
      </c>
      <c r="DR598">
        <v>18247.599999999999</v>
      </c>
      <c r="DS598">
        <v>0</v>
      </c>
      <c r="DT598">
        <v>2.46</v>
      </c>
      <c r="DU598">
        <v>7417.72</v>
      </c>
      <c r="DV598">
        <v>7417.72</v>
      </c>
      <c r="DX598" t="s">
        <v>138</v>
      </c>
      <c r="DY598" t="s">
        <v>139</v>
      </c>
    </row>
    <row r="599" spans="1:129" x14ac:dyDescent="0.25">
      <c r="A599" s="1">
        <v>598</v>
      </c>
      <c r="B599" s="1">
        <v>248642</v>
      </c>
      <c r="C599" s="1" t="s">
        <v>5591</v>
      </c>
      <c r="D599" s="1" t="s">
        <v>887</v>
      </c>
      <c r="E599" s="1" t="s">
        <v>5592</v>
      </c>
      <c r="F599" s="1" t="s">
        <v>5593</v>
      </c>
      <c r="G599" s="1">
        <v>929292</v>
      </c>
      <c r="H599" s="2">
        <v>38304</v>
      </c>
      <c r="I599" s="1" t="s">
        <v>170</v>
      </c>
      <c r="J599" s="1" t="s">
        <v>130</v>
      </c>
      <c r="K599" s="1" t="s">
        <v>131</v>
      </c>
      <c r="L599" s="1" t="s">
        <v>132</v>
      </c>
      <c r="M599" s="1" t="s">
        <v>131</v>
      </c>
      <c r="N599" s="1" t="s">
        <v>130</v>
      </c>
      <c r="O599" s="1"/>
      <c r="P599" s="1" t="s">
        <v>273</v>
      </c>
      <c r="Q599" s="1" t="s">
        <v>5594</v>
      </c>
      <c r="R599" s="1"/>
      <c r="S599" s="1" t="s">
        <v>5595</v>
      </c>
      <c r="T599" s="1">
        <v>20080</v>
      </c>
      <c r="U599" s="2">
        <v>45569</v>
      </c>
      <c r="V599" s="1" t="s">
        <v>5596</v>
      </c>
      <c r="W599" s="1" t="s">
        <v>138</v>
      </c>
      <c r="X599" s="1" t="s">
        <v>139</v>
      </c>
      <c r="Y599" s="1" t="s">
        <v>139</v>
      </c>
      <c r="Z599" s="1" t="s">
        <v>138</v>
      </c>
      <c r="AA599" s="1" t="s">
        <v>2037</v>
      </c>
      <c r="AB599" s="1"/>
      <c r="AC599" s="1" t="s">
        <v>138</v>
      </c>
      <c r="AD599" s="1"/>
      <c r="AE599" s="1" t="s">
        <v>138</v>
      </c>
      <c r="AF599" s="1"/>
      <c r="AG599" s="1"/>
      <c r="AH599" s="1" t="s">
        <v>138</v>
      </c>
      <c r="AI599" s="1" t="s">
        <v>138</v>
      </c>
      <c r="AJ599" s="1" t="s">
        <v>138</v>
      </c>
      <c r="AK599" s="1" t="s">
        <v>138</v>
      </c>
      <c r="AL599" s="1" t="str">
        <f t="shared" si="18"/>
        <v>|Mancanza tipologia richiesta Sovvenzione</v>
      </c>
      <c r="AM599" s="1" t="s">
        <v>2111</v>
      </c>
      <c r="AN599" s="1"/>
      <c r="AO599" s="1" t="s">
        <v>144</v>
      </c>
      <c r="AP599" s="1">
        <v>0</v>
      </c>
      <c r="AQ599" s="1">
        <v>0</v>
      </c>
      <c r="AR599" s="6">
        <v>0</v>
      </c>
      <c r="AS599" s="6"/>
      <c r="AT599" s="6">
        <f t="shared" si="19"/>
        <v>0</v>
      </c>
      <c r="AW599" t="s">
        <v>138</v>
      </c>
      <c r="AY599" t="s">
        <v>428</v>
      </c>
      <c r="BB599" t="s">
        <v>139</v>
      </c>
      <c r="BC599" t="s">
        <v>139</v>
      </c>
      <c r="BE599" t="s">
        <v>180</v>
      </c>
      <c r="BF599">
        <v>1</v>
      </c>
      <c r="BG599">
        <v>1</v>
      </c>
      <c r="BH599" t="s">
        <v>149</v>
      </c>
      <c r="BI599">
        <v>2024</v>
      </c>
      <c r="BK599">
        <v>2024</v>
      </c>
      <c r="BL599">
        <v>1</v>
      </c>
      <c r="BM599">
        <v>4</v>
      </c>
      <c r="BN599" t="s">
        <v>170</v>
      </c>
      <c r="BO599" t="s">
        <v>151</v>
      </c>
      <c r="BP599">
        <v>89</v>
      </c>
      <c r="BQ599" t="s">
        <v>4369</v>
      </c>
      <c r="BR599" t="s">
        <v>152</v>
      </c>
      <c r="BS599" t="s">
        <v>4369</v>
      </c>
      <c r="BT599" t="s">
        <v>152</v>
      </c>
      <c r="BU599" t="s">
        <v>153</v>
      </c>
      <c r="BV599" t="s">
        <v>154</v>
      </c>
      <c r="BW599" t="s">
        <v>183</v>
      </c>
      <c r="BX599" t="s">
        <v>184</v>
      </c>
      <c r="BY599" t="s">
        <v>139</v>
      </c>
      <c r="BZ599" t="s">
        <v>543</v>
      </c>
      <c r="CA599">
        <v>3</v>
      </c>
      <c r="CD599">
        <v>929292</v>
      </c>
      <c r="CE599" t="s">
        <v>4369</v>
      </c>
      <c r="CF599" t="s">
        <v>158</v>
      </c>
      <c r="CG599" t="s">
        <v>159</v>
      </c>
      <c r="CH599" t="s">
        <v>159</v>
      </c>
      <c r="CI599" t="s">
        <v>160</v>
      </c>
      <c r="CK599" t="s">
        <v>138</v>
      </c>
      <c r="CL599" t="s">
        <v>5593</v>
      </c>
      <c r="CO599">
        <v>-2</v>
      </c>
      <c r="CP599" t="s">
        <v>139</v>
      </c>
      <c r="CQ599" t="s">
        <v>138</v>
      </c>
      <c r="CS599" t="s">
        <v>162</v>
      </c>
      <c r="CT599" t="s">
        <v>163</v>
      </c>
      <c r="DD599">
        <v>26306.25</v>
      </c>
      <c r="DE599">
        <v>57187.53</v>
      </c>
      <c r="DF599">
        <v>7553.57</v>
      </c>
      <c r="DG599">
        <v>7553.57</v>
      </c>
      <c r="DH599">
        <v>0</v>
      </c>
      <c r="DI599">
        <v>1</v>
      </c>
      <c r="DJ599" t="s">
        <v>139</v>
      </c>
      <c r="DK599">
        <v>713</v>
      </c>
      <c r="DO599" t="s">
        <v>164</v>
      </c>
      <c r="DP599" t="s">
        <v>5597</v>
      </c>
      <c r="DQ599">
        <v>16920</v>
      </c>
      <c r="DR599">
        <v>16920</v>
      </c>
      <c r="DS599">
        <v>0</v>
      </c>
      <c r="DT599">
        <v>2.2400000000000002</v>
      </c>
      <c r="DU599">
        <v>7553.57</v>
      </c>
      <c r="DV599">
        <v>7553.57</v>
      </c>
      <c r="DX599" t="s">
        <v>138</v>
      </c>
      <c r="DY599" t="s">
        <v>139</v>
      </c>
    </row>
    <row r="600" spans="1:129" x14ac:dyDescent="0.25">
      <c r="A600" s="1">
        <v>599</v>
      </c>
      <c r="B600" s="1">
        <v>245939</v>
      </c>
      <c r="C600" s="1" t="s">
        <v>5598</v>
      </c>
      <c r="D600" s="1" t="s">
        <v>5599</v>
      </c>
      <c r="E600" s="1" t="s">
        <v>5600</v>
      </c>
      <c r="F600" s="1" t="s">
        <v>5601</v>
      </c>
      <c r="G600" s="1"/>
      <c r="H600" s="2">
        <v>36134</v>
      </c>
      <c r="I600" s="1" t="s">
        <v>129</v>
      </c>
      <c r="J600" s="1" t="s">
        <v>5602</v>
      </c>
      <c r="K600" s="1" t="s">
        <v>192</v>
      </c>
      <c r="L600" s="1" t="s">
        <v>5603</v>
      </c>
      <c r="M600" s="1" t="s">
        <v>192</v>
      </c>
      <c r="N600" s="1" t="s">
        <v>5602</v>
      </c>
      <c r="O600" s="1"/>
      <c r="P600" s="1" t="s">
        <v>194</v>
      </c>
      <c r="Q600" s="1" t="s">
        <v>195</v>
      </c>
      <c r="R600" s="1" t="s">
        <v>5604</v>
      </c>
      <c r="S600" s="1" t="s">
        <v>5605</v>
      </c>
      <c r="T600" s="1">
        <v>11809</v>
      </c>
      <c r="U600" s="2">
        <v>45511</v>
      </c>
      <c r="V600" s="1" t="s">
        <v>5606</v>
      </c>
      <c r="W600" s="1" t="s">
        <v>138</v>
      </c>
      <c r="X600" s="1" t="s">
        <v>139</v>
      </c>
      <c r="Y600" s="1" t="s">
        <v>139</v>
      </c>
      <c r="Z600" s="1" t="s">
        <v>138</v>
      </c>
      <c r="AA600" s="1" t="s">
        <v>2037</v>
      </c>
      <c r="AB600" s="1"/>
      <c r="AC600" s="1" t="s">
        <v>138</v>
      </c>
      <c r="AD600" s="1"/>
      <c r="AE600" s="1" t="s">
        <v>138</v>
      </c>
      <c r="AF600" s="1" t="s">
        <v>3459</v>
      </c>
      <c r="AG600" s="1" t="s">
        <v>3294</v>
      </c>
      <c r="AH600" s="1" t="s">
        <v>138</v>
      </c>
      <c r="AI600" s="1" t="s">
        <v>138</v>
      </c>
      <c r="AJ600" s="1" t="s">
        <v>138</v>
      </c>
      <c r="AK600" s="1" t="s">
        <v>138</v>
      </c>
      <c r="AL600" s="1" t="str">
        <f t="shared" si="18"/>
        <v>|Istruttoria Documenti NON Conforme|Documentazione merito non conforme al bando di concorso</v>
      </c>
      <c r="AM600" s="1" t="s">
        <v>4792</v>
      </c>
      <c r="AN600" s="1"/>
      <c r="AO600" s="1" t="s">
        <v>144</v>
      </c>
      <c r="AP600" s="1">
        <v>0</v>
      </c>
      <c r="AQ600" s="1">
        <v>0</v>
      </c>
      <c r="AR600" s="6">
        <v>0</v>
      </c>
      <c r="AS600" s="6"/>
      <c r="AT600" s="6">
        <f t="shared" si="19"/>
        <v>0</v>
      </c>
      <c r="AW600" t="s">
        <v>138</v>
      </c>
      <c r="AY600" t="s">
        <v>202</v>
      </c>
      <c r="AZ600" t="s">
        <v>225</v>
      </c>
      <c r="BB600" t="s">
        <v>129</v>
      </c>
      <c r="BC600" t="s">
        <v>129</v>
      </c>
      <c r="BE600" t="s">
        <v>240</v>
      </c>
      <c r="BF600">
        <v>2</v>
      </c>
      <c r="BG600">
        <v>1</v>
      </c>
      <c r="BH600" t="s">
        <v>205</v>
      </c>
      <c r="BI600">
        <v>2024</v>
      </c>
      <c r="BK600">
        <v>2024</v>
      </c>
      <c r="BL600">
        <v>1</v>
      </c>
      <c r="BM600">
        <v>7</v>
      </c>
      <c r="BN600" t="s">
        <v>170</v>
      </c>
      <c r="BO600" t="s">
        <v>151</v>
      </c>
      <c r="BP600">
        <v>91</v>
      </c>
      <c r="BQ600" t="s">
        <v>628</v>
      </c>
      <c r="BR600" t="s">
        <v>152</v>
      </c>
      <c r="BS600" t="s">
        <v>628</v>
      </c>
      <c r="BT600" t="s">
        <v>152</v>
      </c>
      <c r="BU600" t="s">
        <v>153</v>
      </c>
      <c r="BV600" t="s">
        <v>629</v>
      </c>
      <c r="BW600" t="s">
        <v>155</v>
      </c>
      <c r="BX600" t="s">
        <v>156</v>
      </c>
      <c r="BY600" t="s">
        <v>138</v>
      </c>
      <c r="BZ600" t="s">
        <v>630</v>
      </c>
      <c r="CA600">
        <v>6</v>
      </c>
      <c r="CO600">
        <v>-5</v>
      </c>
      <c r="CP600" t="s">
        <v>139</v>
      </c>
      <c r="CQ600" t="s">
        <v>138</v>
      </c>
      <c r="CS600" t="s">
        <v>226</v>
      </c>
      <c r="CT600" t="s">
        <v>211</v>
      </c>
      <c r="CU600" t="s">
        <v>5603</v>
      </c>
      <c r="CV600" t="s">
        <v>5602</v>
      </c>
      <c r="CW600">
        <v>7546.04</v>
      </c>
      <c r="DD600">
        <v>26306.25</v>
      </c>
      <c r="DE600">
        <v>57187.53</v>
      </c>
      <c r="DF600">
        <v>99999999</v>
      </c>
      <c r="DG600">
        <v>7546.04</v>
      </c>
      <c r="DH600">
        <v>0</v>
      </c>
      <c r="DI600">
        <v>1</v>
      </c>
      <c r="DJ600" t="s">
        <v>139</v>
      </c>
      <c r="DK600">
        <v>713</v>
      </c>
      <c r="DX600" t="s">
        <v>324</v>
      </c>
      <c r="DY600" t="s">
        <v>324</v>
      </c>
    </row>
    <row r="601" spans="1:129" x14ac:dyDescent="0.25">
      <c r="A601" s="1">
        <v>600</v>
      </c>
      <c r="B601" s="1">
        <v>234002</v>
      </c>
      <c r="C601" s="1" t="s">
        <v>5607</v>
      </c>
      <c r="D601" s="1" t="s">
        <v>5608</v>
      </c>
      <c r="E601" s="1" t="s">
        <v>5609</v>
      </c>
      <c r="F601" s="1" t="s">
        <v>5610</v>
      </c>
      <c r="G601" s="1">
        <v>897723</v>
      </c>
      <c r="H601" s="2">
        <v>35083</v>
      </c>
      <c r="I601" s="1" t="s">
        <v>129</v>
      </c>
      <c r="J601" s="1" t="s">
        <v>5602</v>
      </c>
      <c r="K601" s="1" t="s">
        <v>192</v>
      </c>
      <c r="L601" s="1" t="s">
        <v>132</v>
      </c>
      <c r="M601" s="1" t="s">
        <v>131</v>
      </c>
      <c r="N601" s="1" t="s">
        <v>130</v>
      </c>
      <c r="O601" s="1" t="s">
        <v>171</v>
      </c>
      <c r="P601" s="1" t="s">
        <v>273</v>
      </c>
      <c r="Q601" s="1" t="s">
        <v>158</v>
      </c>
      <c r="R601" s="1"/>
      <c r="S601" s="1" t="s">
        <v>5611</v>
      </c>
      <c r="T601" s="1">
        <v>20161</v>
      </c>
      <c r="U601" s="2">
        <v>45487</v>
      </c>
      <c r="V601" s="1" t="s">
        <v>5612</v>
      </c>
      <c r="W601" s="1" t="s">
        <v>138</v>
      </c>
      <c r="X601" s="1" t="s">
        <v>139</v>
      </c>
      <c r="Y601" s="1" t="s">
        <v>138</v>
      </c>
      <c r="Z601" s="1" t="s">
        <v>138</v>
      </c>
      <c r="AA601" s="1" t="s">
        <v>2037</v>
      </c>
      <c r="AB601" s="1"/>
      <c r="AC601" s="1" t="s">
        <v>138</v>
      </c>
      <c r="AD601" s="1"/>
      <c r="AE601" s="1" t="s">
        <v>138</v>
      </c>
      <c r="AF601" s="1" t="s">
        <v>3293</v>
      </c>
      <c r="AG601" s="1" t="s">
        <v>3294</v>
      </c>
      <c r="AH601" s="1" t="s">
        <v>138</v>
      </c>
      <c r="AI601" s="1" t="s">
        <v>138</v>
      </c>
      <c r="AJ601" s="1" t="s">
        <v>139</v>
      </c>
      <c r="AK601" s="1" t="s">
        <v>5613</v>
      </c>
      <c r="AL601" s="1" t="str">
        <f t="shared" si="18"/>
        <v>|Istruttoria Documenti NON Conforme</v>
      </c>
      <c r="AM601" s="1" t="s">
        <v>307</v>
      </c>
      <c r="AN601" s="1"/>
      <c r="AO601" s="1" t="s">
        <v>144</v>
      </c>
      <c r="AP601" s="1">
        <v>0</v>
      </c>
      <c r="AQ601" s="1">
        <v>0</v>
      </c>
      <c r="AR601" s="6">
        <v>0</v>
      </c>
      <c r="AS601" s="6"/>
      <c r="AT601" s="6">
        <f t="shared" si="19"/>
        <v>0</v>
      </c>
      <c r="AW601" t="s">
        <v>138</v>
      </c>
      <c r="AY601" t="s">
        <v>202</v>
      </c>
      <c r="AZ601" t="s">
        <v>225</v>
      </c>
      <c r="BB601" t="s">
        <v>129</v>
      </c>
      <c r="BC601" t="s">
        <v>129</v>
      </c>
      <c r="BE601" t="s">
        <v>240</v>
      </c>
      <c r="BF601">
        <v>2</v>
      </c>
      <c r="BG601">
        <v>3</v>
      </c>
      <c r="BH601" t="s">
        <v>205</v>
      </c>
      <c r="BI601">
        <v>2022</v>
      </c>
      <c r="BK601">
        <v>2022</v>
      </c>
      <c r="BL601">
        <v>3</v>
      </c>
      <c r="BM601">
        <v>3</v>
      </c>
      <c r="BN601" t="s">
        <v>150</v>
      </c>
      <c r="BO601" t="s">
        <v>151</v>
      </c>
      <c r="BP601">
        <v>95</v>
      </c>
      <c r="BQ601" t="s">
        <v>1422</v>
      </c>
      <c r="BR601" t="s">
        <v>152</v>
      </c>
      <c r="BS601" t="s">
        <v>5614</v>
      </c>
      <c r="BT601" t="s">
        <v>5615</v>
      </c>
      <c r="BU601" t="s">
        <v>153</v>
      </c>
      <c r="BV601" t="s">
        <v>154</v>
      </c>
      <c r="BW601" t="s">
        <v>1422</v>
      </c>
      <c r="BX601" t="s">
        <v>1425</v>
      </c>
      <c r="BY601" t="s">
        <v>138</v>
      </c>
      <c r="BZ601" t="s">
        <v>1422</v>
      </c>
      <c r="CA601">
        <v>3</v>
      </c>
      <c r="CC601" t="s">
        <v>138</v>
      </c>
      <c r="CD601">
        <v>897723</v>
      </c>
      <c r="CE601" t="s">
        <v>5614</v>
      </c>
      <c r="CF601" t="s">
        <v>158</v>
      </c>
      <c r="CG601" t="s">
        <v>5615</v>
      </c>
      <c r="CH601" t="s">
        <v>5615</v>
      </c>
      <c r="CI601" t="s">
        <v>160</v>
      </c>
      <c r="CJ601" t="s">
        <v>5616</v>
      </c>
      <c r="CK601" t="s">
        <v>139</v>
      </c>
      <c r="CL601" t="s">
        <v>5610</v>
      </c>
      <c r="CN601" t="s">
        <v>5617</v>
      </c>
      <c r="CO601">
        <v>0</v>
      </c>
      <c r="CP601" t="s">
        <v>138</v>
      </c>
      <c r="CQ601" t="s">
        <v>138</v>
      </c>
      <c r="CR601" t="s">
        <v>1427</v>
      </c>
      <c r="CS601" t="s">
        <v>226</v>
      </c>
      <c r="CT601" t="s">
        <v>211</v>
      </c>
      <c r="CU601" t="s">
        <v>5603</v>
      </c>
      <c r="CV601" t="s">
        <v>5602</v>
      </c>
      <c r="CW601">
        <v>7546.04</v>
      </c>
      <c r="DD601">
        <v>26306.25</v>
      </c>
      <c r="DE601">
        <v>57187.53</v>
      </c>
      <c r="DF601">
        <v>99999999</v>
      </c>
      <c r="DG601">
        <v>7546.04</v>
      </c>
      <c r="DH601">
        <v>0</v>
      </c>
      <c r="DI601">
        <v>1</v>
      </c>
      <c r="DJ601" t="s">
        <v>139</v>
      </c>
      <c r="DK601">
        <v>713</v>
      </c>
      <c r="DX601" t="s">
        <v>324</v>
      </c>
      <c r="DY601" t="s">
        <v>324</v>
      </c>
    </row>
    <row r="602" spans="1:129" x14ac:dyDescent="0.25">
      <c r="A602" s="1">
        <v>601</v>
      </c>
      <c r="B602" s="1">
        <v>245530</v>
      </c>
      <c r="C602" s="1" t="s">
        <v>5618</v>
      </c>
      <c r="D602" s="1" t="s">
        <v>5619</v>
      </c>
      <c r="E602" s="1" t="s">
        <v>5620</v>
      </c>
      <c r="F602" s="1" t="s">
        <v>5621</v>
      </c>
      <c r="G602" s="1">
        <v>245530</v>
      </c>
      <c r="H602" s="2">
        <v>38275</v>
      </c>
      <c r="I602" s="1" t="s">
        <v>170</v>
      </c>
      <c r="J602" s="1" t="s">
        <v>130</v>
      </c>
      <c r="K602" s="1" t="s">
        <v>131</v>
      </c>
      <c r="L602" s="1" t="s">
        <v>132</v>
      </c>
      <c r="M602" s="1" t="s">
        <v>131</v>
      </c>
      <c r="N602" s="1" t="s">
        <v>130</v>
      </c>
      <c r="O602" s="1" t="s">
        <v>171</v>
      </c>
      <c r="P602" s="1" t="s">
        <v>172</v>
      </c>
      <c r="Q602" s="1" t="s">
        <v>5622</v>
      </c>
      <c r="R602" s="1" t="s">
        <v>5622</v>
      </c>
      <c r="S602" s="1" t="s">
        <v>5623</v>
      </c>
      <c r="T602" s="1">
        <v>20838</v>
      </c>
      <c r="U602" s="2">
        <v>45494</v>
      </c>
      <c r="V602" s="1" t="s">
        <v>5624</v>
      </c>
      <c r="W602" s="1" t="s">
        <v>138</v>
      </c>
      <c r="X602" s="1" t="s">
        <v>139</v>
      </c>
      <c r="Y602" s="1" t="s">
        <v>138</v>
      </c>
      <c r="Z602" s="1" t="s">
        <v>138</v>
      </c>
      <c r="AA602" s="1" t="s">
        <v>2037</v>
      </c>
      <c r="AB602" s="1"/>
      <c r="AC602" s="1" t="s">
        <v>138</v>
      </c>
      <c r="AD602" s="1"/>
      <c r="AE602" s="1" t="s">
        <v>138</v>
      </c>
      <c r="AF602" s="1" t="s">
        <v>5534</v>
      </c>
      <c r="AG602" s="1" t="s">
        <v>3082</v>
      </c>
      <c r="AH602" s="1" t="s">
        <v>138</v>
      </c>
      <c r="AI602" s="1" t="s">
        <v>138</v>
      </c>
      <c r="AJ602" s="1" t="s">
        <v>138</v>
      </c>
      <c r="AK602" s="1" t="s">
        <v>138</v>
      </c>
      <c r="AL602" s="1" t="str">
        <f t="shared" si="18"/>
        <v>|Istruttoria Documenti NON Conforme</v>
      </c>
      <c r="AM602" s="1" t="s">
        <v>307</v>
      </c>
      <c r="AN602" s="1"/>
      <c r="AO602" s="1" t="s">
        <v>144</v>
      </c>
      <c r="AP602" s="1">
        <v>0</v>
      </c>
      <c r="AQ602" s="1">
        <v>0</v>
      </c>
      <c r="AR602" s="6">
        <v>0</v>
      </c>
      <c r="AS602" s="6"/>
      <c r="AT602" s="6">
        <f t="shared" si="19"/>
        <v>0</v>
      </c>
      <c r="AW602" t="s">
        <v>138</v>
      </c>
      <c r="AY602" t="s">
        <v>280</v>
      </c>
      <c r="BB602" t="s">
        <v>281</v>
      </c>
      <c r="BC602" t="s">
        <v>281</v>
      </c>
      <c r="BE602" t="s">
        <v>2527</v>
      </c>
      <c r="BF602">
        <v>6</v>
      </c>
      <c r="BG602">
        <v>1</v>
      </c>
      <c r="BH602" t="s">
        <v>149</v>
      </c>
      <c r="BI602">
        <v>2024</v>
      </c>
      <c r="BK602">
        <v>2024</v>
      </c>
      <c r="BL602">
        <v>1</v>
      </c>
      <c r="BM602">
        <v>4</v>
      </c>
      <c r="BN602" t="s">
        <v>170</v>
      </c>
      <c r="BO602" t="s">
        <v>151</v>
      </c>
      <c r="BP602">
        <v>93</v>
      </c>
      <c r="BQ602" t="s">
        <v>855</v>
      </c>
      <c r="BR602" t="s">
        <v>152</v>
      </c>
      <c r="BS602" t="s">
        <v>855</v>
      </c>
      <c r="BT602" t="s">
        <v>152</v>
      </c>
      <c r="BU602" t="s">
        <v>153</v>
      </c>
      <c r="BV602" t="s">
        <v>154</v>
      </c>
      <c r="BW602" t="s">
        <v>183</v>
      </c>
      <c r="BX602" t="s">
        <v>184</v>
      </c>
      <c r="BY602" t="s">
        <v>139</v>
      </c>
      <c r="BZ602" t="s">
        <v>856</v>
      </c>
      <c r="CA602">
        <v>3</v>
      </c>
      <c r="CO602">
        <v>-2</v>
      </c>
      <c r="CP602" t="s">
        <v>138</v>
      </c>
      <c r="CQ602" t="s">
        <v>138</v>
      </c>
      <c r="CR602" t="s">
        <v>2206</v>
      </c>
      <c r="CS602" t="s">
        <v>162</v>
      </c>
      <c r="CT602" t="s">
        <v>163</v>
      </c>
      <c r="DD602">
        <v>26306.25</v>
      </c>
      <c r="DE602">
        <v>57187.53</v>
      </c>
      <c r="DF602">
        <v>7701.27</v>
      </c>
      <c r="DG602">
        <v>7701.27</v>
      </c>
      <c r="DH602">
        <v>0</v>
      </c>
      <c r="DI602">
        <v>1</v>
      </c>
      <c r="DJ602" t="s">
        <v>139</v>
      </c>
      <c r="DK602">
        <v>707</v>
      </c>
      <c r="DO602" t="s">
        <v>164</v>
      </c>
      <c r="DP602" t="s">
        <v>5625</v>
      </c>
      <c r="DQ602">
        <v>27339.5</v>
      </c>
      <c r="DR602">
        <v>27339.5</v>
      </c>
      <c r="DS602">
        <v>0</v>
      </c>
      <c r="DT602">
        <v>3.55</v>
      </c>
      <c r="DU602">
        <v>7701.27</v>
      </c>
      <c r="DV602">
        <v>7701.27</v>
      </c>
      <c r="DX602" t="s">
        <v>138</v>
      </c>
      <c r="DY602" t="s">
        <v>139</v>
      </c>
    </row>
    <row r="603" spans="1:129" x14ac:dyDescent="0.25">
      <c r="A603" s="1">
        <v>602</v>
      </c>
      <c r="B603" s="1">
        <v>232075</v>
      </c>
      <c r="C603" s="1" t="s">
        <v>5626</v>
      </c>
      <c r="D603" s="1" t="s">
        <v>657</v>
      </c>
      <c r="E603" s="1" t="s">
        <v>5627</v>
      </c>
      <c r="F603" s="1" t="s">
        <v>5628</v>
      </c>
      <c r="G603" s="1">
        <v>886611</v>
      </c>
      <c r="H603" s="2">
        <v>37599</v>
      </c>
      <c r="I603" s="1" t="s">
        <v>129</v>
      </c>
      <c r="J603" s="1" t="s">
        <v>130</v>
      </c>
      <c r="K603" s="1" t="s">
        <v>131</v>
      </c>
      <c r="L603" s="1" t="s">
        <v>132</v>
      </c>
      <c r="M603" s="1" t="s">
        <v>131</v>
      </c>
      <c r="N603" s="1" t="s">
        <v>130</v>
      </c>
      <c r="O603" s="1" t="s">
        <v>171</v>
      </c>
      <c r="P603" s="1" t="s">
        <v>273</v>
      </c>
      <c r="Q603" s="1" t="s">
        <v>158</v>
      </c>
      <c r="R603" s="1" t="s">
        <v>5629</v>
      </c>
      <c r="S603" s="1" t="s">
        <v>5630</v>
      </c>
      <c r="T603" s="1">
        <v>20152</v>
      </c>
      <c r="U603" s="2">
        <v>45483</v>
      </c>
      <c r="V603" s="1" t="s">
        <v>5631</v>
      </c>
      <c r="W603" s="1" t="s">
        <v>138</v>
      </c>
      <c r="X603" s="1" t="s">
        <v>139</v>
      </c>
      <c r="Y603" s="1" t="s">
        <v>139</v>
      </c>
      <c r="Z603" s="1" t="s">
        <v>138</v>
      </c>
      <c r="AA603" s="1" t="s">
        <v>2037</v>
      </c>
      <c r="AB603" s="1"/>
      <c r="AC603" s="1" t="s">
        <v>138</v>
      </c>
      <c r="AD603" s="1"/>
      <c r="AE603" s="1" t="s">
        <v>138</v>
      </c>
      <c r="AF603" s="1" t="s">
        <v>2047</v>
      </c>
      <c r="AG603" s="1" t="s">
        <v>2048</v>
      </c>
      <c r="AH603" s="1" t="s">
        <v>138</v>
      </c>
      <c r="AI603" s="1" t="s">
        <v>138</v>
      </c>
      <c r="AJ603" s="1" t="s">
        <v>138</v>
      </c>
      <c r="AK603" s="1" t="s">
        <v>138</v>
      </c>
      <c r="AL603" s="1" t="str">
        <f t="shared" si="18"/>
        <v>|Istruttoria Documenti NON Conforme</v>
      </c>
      <c r="AM603" s="1" t="s">
        <v>307</v>
      </c>
      <c r="AN603" s="1"/>
      <c r="AO603" s="1" t="s">
        <v>144</v>
      </c>
      <c r="AP603" s="1">
        <v>0</v>
      </c>
      <c r="AQ603" s="1">
        <v>0</v>
      </c>
      <c r="AR603" s="6">
        <v>0</v>
      </c>
      <c r="AS603" s="6"/>
      <c r="AT603" s="6">
        <f t="shared" si="19"/>
        <v>0</v>
      </c>
      <c r="AW603" t="s">
        <v>139</v>
      </c>
      <c r="BB603" t="s">
        <v>139</v>
      </c>
      <c r="BC603" t="s">
        <v>139</v>
      </c>
      <c r="BE603" t="s">
        <v>148</v>
      </c>
      <c r="BF603">
        <v>2</v>
      </c>
      <c r="BG603">
        <v>1</v>
      </c>
      <c r="BH603" t="s">
        <v>149</v>
      </c>
      <c r="BI603">
        <v>2024</v>
      </c>
      <c r="BK603">
        <v>2024</v>
      </c>
      <c r="BL603">
        <v>1</v>
      </c>
      <c r="BM603">
        <v>3</v>
      </c>
      <c r="BN603" t="s">
        <v>170</v>
      </c>
      <c r="BO603" t="s">
        <v>151</v>
      </c>
      <c r="BP603">
        <v>94</v>
      </c>
      <c r="BQ603" t="s">
        <v>675</v>
      </c>
      <c r="BR603" t="s">
        <v>152</v>
      </c>
      <c r="BS603" t="s">
        <v>675</v>
      </c>
      <c r="BT603" t="s">
        <v>152</v>
      </c>
      <c r="BU603" t="s">
        <v>153</v>
      </c>
      <c r="BV603" t="s">
        <v>154</v>
      </c>
      <c r="BW603" t="s">
        <v>207</v>
      </c>
      <c r="BX603" t="s">
        <v>208</v>
      </c>
      <c r="BY603" t="s">
        <v>138</v>
      </c>
      <c r="BZ603" t="s">
        <v>676</v>
      </c>
      <c r="CA603">
        <v>2</v>
      </c>
      <c r="CD603">
        <v>886611</v>
      </c>
      <c r="CE603" t="s">
        <v>675</v>
      </c>
      <c r="CF603" t="s">
        <v>158</v>
      </c>
      <c r="CG603" t="s">
        <v>159</v>
      </c>
      <c r="CH603" t="s">
        <v>159</v>
      </c>
      <c r="CI603" t="s">
        <v>160</v>
      </c>
      <c r="CK603" t="s">
        <v>139</v>
      </c>
      <c r="CL603" t="s">
        <v>5628</v>
      </c>
      <c r="CM603" t="s">
        <v>1381</v>
      </c>
      <c r="CO603">
        <v>-1</v>
      </c>
      <c r="CP603" t="s">
        <v>139</v>
      </c>
      <c r="CQ603" t="s">
        <v>138</v>
      </c>
      <c r="CS603" t="s">
        <v>162</v>
      </c>
      <c r="CT603" t="s">
        <v>163</v>
      </c>
      <c r="CY603">
        <v>1563.5</v>
      </c>
      <c r="CZ603">
        <v>1563.5</v>
      </c>
      <c r="DD603">
        <v>26306.25</v>
      </c>
      <c r="DE603">
        <v>57187.53</v>
      </c>
      <c r="DF603">
        <v>7737.16</v>
      </c>
      <c r="DG603">
        <v>7737.16</v>
      </c>
      <c r="DH603">
        <v>264.22000000000003</v>
      </c>
      <c r="DI603">
        <v>1</v>
      </c>
      <c r="DJ603" t="s">
        <v>139</v>
      </c>
      <c r="DK603">
        <v>706</v>
      </c>
      <c r="DO603" t="s">
        <v>164</v>
      </c>
      <c r="DP603" t="s">
        <v>5632</v>
      </c>
      <c r="DQ603">
        <v>15676</v>
      </c>
      <c r="DR603">
        <v>15783.8</v>
      </c>
      <c r="DS603">
        <v>539</v>
      </c>
      <c r="DT603">
        <v>2.04</v>
      </c>
      <c r="DU603">
        <v>7737.16</v>
      </c>
      <c r="DV603">
        <v>7737.16</v>
      </c>
      <c r="DX603" t="s">
        <v>138</v>
      </c>
      <c r="DY603" t="s">
        <v>139</v>
      </c>
    </row>
    <row r="604" spans="1:129" x14ac:dyDescent="0.25">
      <c r="A604" s="1">
        <v>603</v>
      </c>
      <c r="B604" s="1">
        <v>246098</v>
      </c>
      <c r="C604" s="1" t="s">
        <v>5633</v>
      </c>
      <c r="D604" s="1" t="s">
        <v>5634</v>
      </c>
      <c r="E604" s="1" t="s">
        <v>5635</v>
      </c>
      <c r="F604" s="1" t="s">
        <v>5636</v>
      </c>
      <c r="G604" s="1"/>
      <c r="H604" s="2">
        <v>36703</v>
      </c>
      <c r="I604" s="1" t="s">
        <v>170</v>
      </c>
      <c r="J604" s="1" t="s">
        <v>130</v>
      </c>
      <c r="K604" s="1" t="s">
        <v>131</v>
      </c>
      <c r="L604" s="1" t="s">
        <v>132</v>
      </c>
      <c r="M604" s="1" t="s">
        <v>131</v>
      </c>
      <c r="N604" s="1" t="s">
        <v>130</v>
      </c>
      <c r="O604" s="1" t="s">
        <v>1336</v>
      </c>
      <c r="P604" s="1" t="s">
        <v>1337</v>
      </c>
      <c r="Q604" s="1" t="s">
        <v>5637</v>
      </c>
      <c r="R604" s="1"/>
      <c r="S604" s="1" t="s">
        <v>5638</v>
      </c>
      <c r="T604" s="1">
        <v>65015</v>
      </c>
      <c r="U604" s="2">
        <v>45514</v>
      </c>
      <c r="V604" s="1" t="s">
        <v>5639</v>
      </c>
      <c r="W604" s="1" t="s">
        <v>138</v>
      </c>
      <c r="X604" s="1" t="s">
        <v>139</v>
      </c>
      <c r="Y604" s="1" t="s">
        <v>139</v>
      </c>
      <c r="Z604" s="1" t="s">
        <v>138</v>
      </c>
      <c r="AA604" s="1" t="s">
        <v>2037</v>
      </c>
      <c r="AB604" s="1"/>
      <c r="AC604" s="1" t="s">
        <v>138</v>
      </c>
      <c r="AD604" s="1"/>
      <c r="AE604" s="1" t="s">
        <v>138</v>
      </c>
      <c r="AF604" s="1" t="s">
        <v>1760</v>
      </c>
      <c r="AG604" s="1" t="s">
        <v>1761</v>
      </c>
      <c r="AH604" s="1" t="s">
        <v>138</v>
      </c>
      <c r="AI604" s="1" t="s">
        <v>138</v>
      </c>
      <c r="AJ604" s="1" t="s">
        <v>138</v>
      </c>
      <c r="AK604" s="1" t="s">
        <v>138</v>
      </c>
      <c r="AL604" s="1" t="str">
        <f t="shared" si="18"/>
        <v>|Istruttoria Documenti NON Conforme</v>
      </c>
      <c r="AM604" s="1" t="s">
        <v>307</v>
      </c>
      <c r="AN604" s="1"/>
      <c r="AO604" s="1" t="s">
        <v>144</v>
      </c>
      <c r="AP604" s="1">
        <v>0</v>
      </c>
      <c r="AQ604" s="1">
        <v>0</v>
      </c>
      <c r="AR604" s="6">
        <v>0</v>
      </c>
      <c r="AS604" s="6"/>
      <c r="AT604" s="6">
        <f t="shared" si="19"/>
        <v>0</v>
      </c>
      <c r="AW604" t="s">
        <v>138</v>
      </c>
      <c r="AY604" t="s">
        <v>146</v>
      </c>
      <c r="AZ604" t="s">
        <v>147</v>
      </c>
      <c r="BB604" t="s">
        <v>129</v>
      </c>
      <c r="BC604" t="s">
        <v>129</v>
      </c>
      <c r="BE604" t="s">
        <v>148</v>
      </c>
      <c r="BF604">
        <v>2</v>
      </c>
      <c r="BG604">
        <v>1</v>
      </c>
      <c r="BH604" t="s">
        <v>149</v>
      </c>
      <c r="BI604">
        <v>2024</v>
      </c>
      <c r="BK604">
        <v>2024</v>
      </c>
      <c r="BL604">
        <v>1</v>
      </c>
      <c r="BM604">
        <v>3</v>
      </c>
      <c r="BN604" t="s">
        <v>170</v>
      </c>
      <c r="BO604" t="s">
        <v>151</v>
      </c>
      <c r="BP604">
        <v>89</v>
      </c>
      <c r="BQ604" t="s">
        <v>1283</v>
      </c>
      <c r="BR604" t="s">
        <v>152</v>
      </c>
      <c r="BS604" t="s">
        <v>1160</v>
      </c>
      <c r="BT604" t="s">
        <v>1161</v>
      </c>
      <c r="BU604" t="s">
        <v>150</v>
      </c>
      <c r="BV604" t="s">
        <v>154</v>
      </c>
      <c r="BW604" t="s">
        <v>207</v>
      </c>
      <c r="BX604" t="s">
        <v>208</v>
      </c>
      <c r="BY604" t="s">
        <v>138</v>
      </c>
      <c r="BZ604" t="s">
        <v>1101</v>
      </c>
      <c r="CA604">
        <v>2</v>
      </c>
      <c r="CD604">
        <v>927997</v>
      </c>
      <c r="CE604" t="s">
        <v>1160</v>
      </c>
      <c r="CF604" t="s">
        <v>158</v>
      </c>
      <c r="CG604" t="s">
        <v>1161</v>
      </c>
      <c r="CH604" t="s">
        <v>1161</v>
      </c>
      <c r="CI604" t="s">
        <v>160</v>
      </c>
      <c r="CK604" t="s">
        <v>138</v>
      </c>
      <c r="CL604" t="s">
        <v>5636</v>
      </c>
      <c r="CO604">
        <v>-1</v>
      </c>
      <c r="CP604" t="s">
        <v>139</v>
      </c>
      <c r="CQ604" t="s">
        <v>138</v>
      </c>
      <c r="CS604" t="s">
        <v>162</v>
      </c>
      <c r="CT604" t="s">
        <v>163</v>
      </c>
      <c r="CX604">
        <v>15000</v>
      </c>
      <c r="DD604">
        <v>26306.25</v>
      </c>
      <c r="DE604">
        <v>57187.53</v>
      </c>
      <c r="DF604">
        <v>7778.33</v>
      </c>
      <c r="DG604">
        <v>7778.33</v>
      </c>
      <c r="DH604">
        <v>769.25</v>
      </c>
      <c r="DI604">
        <v>1</v>
      </c>
      <c r="DJ604" t="s">
        <v>139</v>
      </c>
      <c r="DK604">
        <v>704</v>
      </c>
      <c r="DO604" t="s">
        <v>164</v>
      </c>
      <c r="DP604" t="s">
        <v>5640</v>
      </c>
      <c r="DQ604">
        <v>25542</v>
      </c>
      <c r="DR604">
        <v>26057.4</v>
      </c>
      <c r="DS604">
        <v>2577</v>
      </c>
      <c r="DT604">
        <v>3.35</v>
      </c>
      <c r="DU604">
        <v>7778.33</v>
      </c>
      <c r="DV604">
        <v>7778.33</v>
      </c>
      <c r="DX604" t="s">
        <v>138</v>
      </c>
      <c r="DY604" t="s">
        <v>139</v>
      </c>
    </row>
    <row r="605" spans="1:129" x14ac:dyDescent="0.25">
      <c r="A605" s="1">
        <v>604</v>
      </c>
      <c r="B605" s="1">
        <v>248721</v>
      </c>
      <c r="C605" s="1" t="s">
        <v>5641</v>
      </c>
      <c r="D605" s="1" t="s">
        <v>2557</v>
      </c>
      <c r="E605" s="1" t="s">
        <v>5642</v>
      </c>
      <c r="F605" s="1" t="s">
        <v>5643</v>
      </c>
      <c r="G605" s="1">
        <v>932873</v>
      </c>
      <c r="H605" s="2">
        <v>38338</v>
      </c>
      <c r="I605" s="1" t="s">
        <v>170</v>
      </c>
      <c r="J605" s="1" t="s">
        <v>130</v>
      </c>
      <c r="K605" s="1" t="s">
        <v>131</v>
      </c>
      <c r="L605" s="1" t="s">
        <v>132</v>
      </c>
      <c r="M605" s="1" t="s">
        <v>131</v>
      </c>
      <c r="N605" s="1" t="s">
        <v>130</v>
      </c>
      <c r="O605" s="1" t="s">
        <v>171</v>
      </c>
      <c r="P605" s="1" t="s">
        <v>1683</v>
      </c>
      <c r="Q605" s="1" t="s">
        <v>350</v>
      </c>
      <c r="R605" s="1" t="s">
        <v>350</v>
      </c>
      <c r="S605" s="1" t="s">
        <v>5644</v>
      </c>
      <c r="T605" s="1">
        <v>26900</v>
      </c>
      <c r="U605" s="2">
        <v>45575</v>
      </c>
      <c r="V605" s="1" t="s">
        <v>5645</v>
      </c>
      <c r="W605" s="1" t="s">
        <v>138</v>
      </c>
      <c r="X605" s="1" t="s">
        <v>139</v>
      </c>
      <c r="Y605" s="1" t="s">
        <v>139</v>
      </c>
      <c r="Z605" s="1" t="s">
        <v>138</v>
      </c>
      <c r="AA605" s="1" t="s">
        <v>2037</v>
      </c>
      <c r="AB605" s="1"/>
      <c r="AC605" s="1" t="s">
        <v>138</v>
      </c>
      <c r="AD605" s="1"/>
      <c r="AE605" s="1" t="s">
        <v>138</v>
      </c>
      <c r="AF605" s="1" t="s">
        <v>2060</v>
      </c>
      <c r="AG605" s="1" t="s">
        <v>2048</v>
      </c>
      <c r="AH605" s="1" t="s">
        <v>138</v>
      </c>
      <c r="AI605" s="1" t="s">
        <v>138</v>
      </c>
      <c r="AJ605" s="1" t="s">
        <v>138</v>
      </c>
      <c r="AK605" s="1" t="s">
        <v>138</v>
      </c>
      <c r="AL605" s="1" t="str">
        <f t="shared" si="18"/>
        <v>|Istruttoria Documenti NON Conforme</v>
      </c>
      <c r="AM605" s="1" t="s">
        <v>307</v>
      </c>
      <c r="AN605" s="1"/>
      <c r="AO605" s="1" t="s">
        <v>144</v>
      </c>
      <c r="AP605" s="1">
        <v>0</v>
      </c>
      <c r="AQ605" s="1">
        <v>0</v>
      </c>
      <c r="AR605" s="6">
        <v>0</v>
      </c>
      <c r="AS605" s="6"/>
      <c r="AT605" s="6">
        <f t="shared" si="19"/>
        <v>0</v>
      </c>
      <c r="AW605" t="s">
        <v>138</v>
      </c>
      <c r="AY605" t="s">
        <v>146</v>
      </c>
      <c r="AZ605" t="s">
        <v>642</v>
      </c>
      <c r="BB605" t="s">
        <v>129</v>
      </c>
      <c r="BC605" t="s">
        <v>129</v>
      </c>
      <c r="BE605" t="s">
        <v>180</v>
      </c>
      <c r="BF605">
        <v>1</v>
      </c>
      <c r="BG605">
        <v>1</v>
      </c>
      <c r="BH605" t="s">
        <v>149</v>
      </c>
      <c r="BI605">
        <v>2024</v>
      </c>
      <c r="BK605">
        <v>2024</v>
      </c>
      <c r="BL605">
        <v>1</v>
      </c>
      <c r="BM605">
        <v>4</v>
      </c>
      <c r="BN605" t="s">
        <v>170</v>
      </c>
      <c r="BO605" t="s">
        <v>151</v>
      </c>
      <c r="BP605">
        <v>89</v>
      </c>
      <c r="BQ605" t="s">
        <v>1148</v>
      </c>
      <c r="BR605" t="s">
        <v>152</v>
      </c>
      <c r="BS605" t="s">
        <v>1148</v>
      </c>
      <c r="BT605" t="s">
        <v>152</v>
      </c>
      <c r="BU605" t="s">
        <v>153</v>
      </c>
      <c r="BV605" t="s">
        <v>154</v>
      </c>
      <c r="BW605" t="s">
        <v>183</v>
      </c>
      <c r="BX605" t="s">
        <v>184</v>
      </c>
      <c r="BY605" t="s">
        <v>138</v>
      </c>
      <c r="BZ605" t="s">
        <v>387</v>
      </c>
      <c r="CA605">
        <v>3</v>
      </c>
      <c r="CD605">
        <v>932873</v>
      </c>
      <c r="CE605" t="s">
        <v>1148</v>
      </c>
      <c r="CF605" t="s">
        <v>158</v>
      </c>
      <c r="CG605" t="s">
        <v>159</v>
      </c>
      <c r="CH605" t="s">
        <v>159</v>
      </c>
      <c r="CI605" t="s">
        <v>160</v>
      </c>
      <c r="CK605" t="s">
        <v>139</v>
      </c>
      <c r="CL605" t="s">
        <v>5643</v>
      </c>
      <c r="CO605">
        <v>-2</v>
      </c>
      <c r="CP605" t="s">
        <v>139</v>
      </c>
      <c r="CQ605" t="s">
        <v>138</v>
      </c>
      <c r="CS605" t="s">
        <v>162</v>
      </c>
      <c r="CT605" t="s">
        <v>163</v>
      </c>
      <c r="DD605">
        <v>26306.25</v>
      </c>
      <c r="DE605">
        <v>57187.53</v>
      </c>
      <c r="DF605">
        <v>7999.81</v>
      </c>
      <c r="DG605">
        <v>7999.81</v>
      </c>
      <c r="DH605">
        <v>1171.43</v>
      </c>
      <c r="DI605">
        <v>1</v>
      </c>
      <c r="DJ605" t="s">
        <v>139</v>
      </c>
      <c r="DK605">
        <v>696</v>
      </c>
      <c r="DO605" t="s">
        <v>164</v>
      </c>
      <c r="DP605" t="s">
        <v>5646</v>
      </c>
      <c r="DQ605">
        <v>17394.77</v>
      </c>
      <c r="DR605">
        <v>17919.57</v>
      </c>
      <c r="DS605">
        <v>2624</v>
      </c>
      <c r="DT605">
        <v>2.2400000000000002</v>
      </c>
      <c r="DU605">
        <v>7999.81</v>
      </c>
      <c r="DV605">
        <v>7999.81</v>
      </c>
      <c r="DX605" t="s">
        <v>138</v>
      </c>
      <c r="DY605" t="s">
        <v>139</v>
      </c>
    </row>
    <row r="606" spans="1:129" x14ac:dyDescent="0.25">
      <c r="A606" s="1">
        <v>605</v>
      </c>
      <c r="B606" s="1">
        <v>248352</v>
      </c>
      <c r="C606" s="1" t="s">
        <v>5647</v>
      </c>
      <c r="D606" s="1" t="s">
        <v>5648</v>
      </c>
      <c r="E606" s="1" t="s">
        <v>5649</v>
      </c>
      <c r="F606" s="1" t="s">
        <v>5650</v>
      </c>
      <c r="G606" s="1" t="s">
        <v>1728</v>
      </c>
      <c r="H606" s="2">
        <v>38517</v>
      </c>
      <c r="I606" s="1" t="s">
        <v>129</v>
      </c>
      <c r="J606" s="1" t="s">
        <v>4526</v>
      </c>
      <c r="K606" s="1" t="s">
        <v>192</v>
      </c>
      <c r="L606" s="1" t="s">
        <v>132</v>
      </c>
      <c r="M606" s="1" t="s">
        <v>131</v>
      </c>
      <c r="N606" s="1" t="s">
        <v>130</v>
      </c>
      <c r="O606" s="1" t="s">
        <v>171</v>
      </c>
      <c r="P606" s="1" t="s">
        <v>273</v>
      </c>
      <c r="Q606" s="1" t="s">
        <v>274</v>
      </c>
      <c r="R606" s="1" t="s">
        <v>5651</v>
      </c>
      <c r="S606" s="1" t="s">
        <v>5652</v>
      </c>
      <c r="T606" s="1">
        <v>20030</v>
      </c>
      <c r="U606" s="2">
        <v>45588</v>
      </c>
      <c r="V606" s="1" t="s">
        <v>5653</v>
      </c>
      <c r="W606" s="1" t="s">
        <v>138</v>
      </c>
      <c r="X606" s="1" t="s">
        <v>139</v>
      </c>
      <c r="Y606" s="1" t="s">
        <v>139</v>
      </c>
      <c r="Z606" s="1" t="s">
        <v>138</v>
      </c>
      <c r="AA606" s="1" t="s">
        <v>2037</v>
      </c>
      <c r="AB606" s="1"/>
      <c r="AC606" s="1" t="s">
        <v>138</v>
      </c>
      <c r="AD606" s="1"/>
      <c r="AE606" s="1" t="s">
        <v>138</v>
      </c>
      <c r="AF606" s="1" t="s">
        <v>5654</v>
      </c>
      <c r="AG606" s="1" t="s">
        <v>2656</v>
      </c>
      <c r="AH606" s="1" t="s">
        <v>138</v>
      </c>
      <c r="AI606" s="1" t="s">
        <v>138</v>
      </c>
      <c r="AJ606" s="1" t="s">
        <v>138</v>
      </c>
      <c r="AK606" s="1" t="s">
        <v>138</v>
      </c>
      <c r="AL606" s="1" t="str">
        <f t="shared" si="18"/>
        <v>|Istruttoria Documenti NON Conforme</v>
      </c>
      <c r="AM606" s="1" t="s">
        <v>307</v>
      </c>
      <c r="AN606" s="1"/>
      <c r="AO606" s="1" t="s">
        <v>144</v>
      </c>
      <c r="AP606" s="1">
        <v>0</v>
      </c>
      <c r="AQ606" s="1">
        <v>0</v>
      </c>
      <c r="AR606" s="6">
        <v>0</v>
      </c>
      <c r="AS606" s="6"/>
      <c r="AT606" s="6">
        <f t="shared" si="19"/>
        <v>0</v>
      </c>
      <c r="AW606" t="s">
        <v>139</v>
      </c>
      <c r="BB606" t="s">
        <v>139</v>
      </c>
      <c r="BC606" t="s">
        <v>139</v>
      </c>
      <c r="BE606" t="s">
        <v>148</v>
      </c>
      <c r="BF606">
        <v>2</v>
      </c>
      <c r="BG606">
        <v>1</v>
      </c>
      <c r="BH606" t="s">
        <v>149</v>
      </c>
      <c r="BI606">
        <v>2024</v>
      </c>
      <c r="BK606">
        <v>2024</v>
      </c>
      <c r="BL606">
        <v>1</v>
      </c>
      <c r="BM606">
        <v>4</v>
      </c>
      <c r="BN606" t="s">
        <v>170</v>
      </c>
      <c r="BO606" t="s">
        <v>151</v>
      </c>
      <c r="BP606">
        <v>93</v>
      </c>
      <c r="BQ606" t="s">
        <v>1728</v>
      </c>
      <c r="BR606" t="s">
        <v>152</v>
      </c>
      <c r="BS606" t="s">
        <v>1728</v>
      </c>
      <c r="BT606" t="s">
        <v>152</v>
      </c>
      <c r="BU606" t="s">
        <v>153</v>
      </c>
      <c r="BV606" t="s">
        <v>154</v>
      </c>
      <c r="BW606" t="s">
        <v>183</v>
      </c>
      <c r="BX606" t="s">
        <v>184</v>
      </c>
      <c r="BY606" t="s">
        <v>139</v>
      </c>
      <c r="BZ606" t="s">
        <v>1698</v>
      </c>
      <c r="CA606">
        <v>3</v>
      </c>
      <c r="CD606">
        <v>927818</v>
      </c>
      <c r="CE606" t="s">
        <v>1728</v>
      </c>
      <c r="CF606" t="s">
        <v>158</v>
      </c>
      <c r="CG606" t="s">
        <v>159</v>
      </c>
      <c r="CH606" t="s">
        <v>159</v>
      </c>
      <c r="CI606" t="s">
        <v>160</v>
      </c>
      <c r="CK606" t="s">
        <v>139</v>
      </c>
      <c r="CL606" t="s">
        <v>5650</v>
      </c>
      <c r="CO606">
        <v>-2</v>
      </c>
      <c r="CP606" t="s">
        <v>139</v>
      </c>
      <c r="CQ606" t="s">
        <v>138</v>
      </c>
      <c r="CS606" t="s">
        <v>162</v>
      </c>
      <c r="CT606" t="s">
        <v>1394</v>
      </c>
      <c r="DD606">
        <v>26306.25</v>
      </c>
      <c r="DE606">
        <v>57187.53</v>
      </c>
      <c r="DF606">
        <v>8049.11</v>
      </c>
      <c r="DG606">
        <v>8049.11</v>
      </c>
      <c r="DH606">
        <v>0</v>
      </c>
      <c r="DI606">
        <v>1</v>
      </c>
      <c r="DJ606" t="s">
        <v>139</v>
      </c>
      <c r="DK606">
        <v>694</v>
      </c>
      <c r="DO606" t="s">
        <v>164</v>
      </c>
      <c r="DP606" t="s">
        <v>5655</v>
      </c>
      <c r="DQ606">
        <v>25435.200000000001</v>
      </c>
      <c r="DR606">
        <v>25435.200000000001</v>
      </c>
      <c r="DS606">
        <v>0</v>
      </c>
      <c r="DT606">
        <v>3.16</v>
      </c>
      <c r="DU606">
        <v>8049.11</v>
      </c>
      <c r="DV606">
        <v>8049.11</v>
      </c>
      <c r="DX606" t="s">
        <v>138</v>
      </c>
      <c r="DY606" t="s">
        <v>139</v>
      </c>
    </row>
    <row r="607" spans="1:129" x14ac:dyDescent="0.25">
      <c r="A607" s="1">
        <v>606</v>
      </c>
      <c r="B607" s="1">
        <v>246977</v>
      </c>
      <c r="C607" s="1" t="s">
        <v>5656</v>
      </c>
      <c r="D607" s="1" t="s">
        <v>5657</v>
      </c>
      <c r="E607" s="1" t="s">
        <v>5658</v>
      </c>
      <c r="F607" s="1" t="s">
        <v>5659</v>
      </c>
      <c r="G607" s="1" t="s">
        <v>5660</v>
      </c>
      <c r="H607" s="2">
        <v>36469</v>
      </c>
      <c r="I607" s="1" t="s">
        <v>129</v>
      </c>
      <c r="J607" s="1" t="s">
        <v>2773</v>
      </c>
      <c r="K607" s="1" t="s">
        <v>192</v>
      </c>
      <c r="L607" s="1" t="s">
        <v>2774</v>
      </c>
      <c r="M607" s="1" t="s">
        <v>192</v>
      </c>
      <c r="N607" s="1" t="s">
        <v>2773</v>
      </c>
      <c r="O607" s="1"/>
      <c r="P607" s="1" t="s">
        <v>194</v>
      </c>
      <c r="Q607" s="1" t="s">
        <v>195</v>
      </c>
      <c r="R607" s="1" t="s">
        <v>5661</v>
      </c>
      <c r="S607" s="1" t="s">
        <v>5662</v>
      </c>
      <c r="T607" s="1">
        <v>84261</v>
      </c>
      <c r="U607" s="2">
        <v>45539</v>
      </c>
      <c r="V607" s="1" t="s">
        <v>5663</v>
      </c>
      <c r="W607" s="1" t="s">
        <v>138</v>
      </c>
      <c r="X607" s="1" t="s">
        <v>139</v>
      </c>
      <c r="Y607" s="1" t="s">
        <v>139</v>
      </c>
      <c r="Z607" s="1" t="s">
        <v>138</v>
      </c>
      <c r="AA607" s="1" t="s">
        <v>2037</v>
      </c>
      <c r="AB607" s="1"/>
      <c r="AC607" s="1" t="s">
        <v>138</v>
      </c>
      <c r="AD607" s="1"/>
      <c r="AE607" s="1" t="s">
        <v>138</v>
      </c>
      <c r="AF607" s="1" t="s">
        <v>2060</v>
      </c>
      <c r="AG607" s="1" t="s">
        <v>2048</v>
      </c>
      <c r="AH607" s="1" t="s">
        <v>138</v>
      </c>
      <c r="AI607" s="1" t="s">
        <v>138</v>
      </c>
      <c r="AJ607" s="1" t="s">
        <v>139</v>
      </c>
      <c r="AK607" s="1" t="s">
        <v>5664</v>
      </c>
      <c r="AL607" s="1" t="str">
        <f t="shared" si="18"/>
        <v>|Istruttoria Documenti NON Conforme|Documentazione merito non conforme al bando di concorso</v>
      </c>
      <c r="AM607" s="1" t="s">
        <v>4792</v>
      </c>
      <c r="AN607" s="1"/>
      <c r="AO607" s="1" t="s">
        <v>144</v>
      </c>
      <c r="AP607" s="1">
        <v>0</v>
      </c>
      <c r="AQ607" s="1">
        <v>0</v>
      </c>
      <c r="AR607" s="6">
        <v>0</v>
      </c>
      <c r="AS607" s="6"/>
      <c r="AT607" s="6">
        <f t="shared" si="19"/>
        <v>0</v>
      </c>
      <c r="AW607" t="s">
        <v>138</v>
      </c>
      <c r="AY607" t="s">
        <v>202</v>
      </c>
      <c r="AZ607" t="s">
        <v>225</v>
      </c>
      <c r="BB607" t="s">
        <v>129</v>
      </c>
      <c r="BC607" t="s">
        <v>129</v>
      </c>
      <c r="BE607" t="s">
        <v>240</v>
      </c>
      <c r="BF607">
        <v>2</v>
      </c>
      <c r="BG607">
        <v>1</v>
      </c>
      <c r="BH607" t="s">
        <v>205</v>
      </c>
      <c r="BI607">
        <v>2024</v>
      </c>
      <c r="BK607">
        <v>2024</v>
      </c>
      <c r="BL607">
        <v>1</v>
      </c>
      <c r="BM607">
        <v>3</v>
      </c>
      <c r="BN607" t="s">
        <v>170</v>
      </c>
      <c r="BO607" t="s">
        <v>151</v>
      </c>
      <c r="BP607">
        <v>89</v>
      </c>
      <c r="BQ607" t="s">
        <v>264</v>
      </c>
      <c r="BR607" t="s">
        <v>152</v>
      </c>
      <c r="BS607" t="s">
        <v>264</v>
      </c>
      <c r="BT607" t="s">
        <v>152</v>
      </c>
      <c r="BU607" t="s">
        <v>153</v>
      </c>
      <c r="BV607" t="s">
        <v>154</v>
      </c>
      <c r="BW607" t="s">
        <v>207</v>
      </c>
      <c r="BX607" t="s">
        <v>208</v>
      </c>
      <c r="BY607" t="s">
        <v>138</v>
      </c>
      <c r="BZ607" t="s">
        <v>265</v>
      </c>
      <c r="CA607">
        <v>2</v>
      </c>
      <c r="CO607">
        <v>-1</v>
      </c>
      <c r="CP607" t="s">
        <v>139</v>
      </c>
      <c r="CQ607" t="s">
        <v>138</v>
      </c>
      <c r="CS607" t="s">
        <v>226</v>
      </c>
      <c r="CT607" t="s">
        <v>211</v>
      </c>
      <c r="CU607" t="s">
        <v>2774</v>
      </c>
      <c r="CV607" t="s">
        <v>2773</v>
      </c>
      <c r="CW607">
        <v>8335.6</v>
      </c>
      <c r="DD607">
        <v>26306.25</v>
      </c>
      <c r="DE607">
        <v>57187.53</v>
      </c>
      <c r="DF607">
        <v>99999999</v>
      </c>
      <c r="DG607">
        <v>8335.6</v>
      </c>
      <c r="DH607">
        <v>0</v>
      </c>
      <c r="DI607">
        <v>1</v>
      </c>
      <c r="DJ607" t="s">
        <v>139</v>
      </c>
      <c r="DK607">
        <v>683</v>
      </c>
      <c r="DX607" t="s">
        <v>324</v>
      </c>
      <c r="DY607" t="s">
        <v>324</v>
      </c>
    </row>
    <row r="608" spans="1:129" x14ac:dyDescent="0.25">
      <c r="A608" s="1">
        <v>607</v>
      </c>
      <c r="B608" s="1">
        <v>245190</v>
      </c>
      <c r="C608" s="1" t="s">
        <v>5665</v>
      </c>
      <c r="D608" s="1" t="s">
        <v>5666</v>
      </c>
      <c r="E608" s="1" t="s">
        <v>5667</v>
      </c>
      <c r="F608" s="1" t="s">
        <v>5668</v>
      </c>
      <c r="G608" s="1">
        <v>923634</v>
      </c>
      <c r="H608" s="2">
        <v>38279</v>
      </c>
      <c r="I608" s="1" t="s">
        <v>129</v>
      </c>
      <c r="J608" s="1" t="s">
        <v>394</v>
      </c>
      <c r="K608" s="1" t="s">
        <v>192</v>
      </c>
      <c r="L608" s="1" t="s">
        <v>132</v>
      </c>
      <c r="M608" s="1" t="s">
        <v>131</v>
      </c>
      <c r="N608" s="1" t="s">
        <v>130</v>
      </c>
      <c r="O608" s="1" t="s">
        <v>3378</v>
      </c>
      <c r="P608" s="1" t="s">
        <v>3379</v>
      </c>
      <c r="Q608" s="1" t="s">
        <v>5669</v>
      </c>
      <c r="R608" s="1" t="s">
        <v>5669</v>
      </c>
      <c r="S608" s="1" t="s">
        <v>5670</v>
      </c>
      <c r="T608" s="1">
        <v>38068</v>
      </c>
      <c r="U608" s="2">
        <v>45533</v>
      </c>
      <c r="V608" s="1" t="s">
        <v>5671</v>
      </c>
      <c r="W608" s="1" t="s">
        <v>138</v>
      </c>
      <c r="X608" s="1" t="s">
        <v>139</v>
      </c>
      <c r="Y608" s="1" t="s">
        <v>139</v>
      </c>
      <c r="Z608" s="1" t="s">
        <v>138</v>
      </c>
      <c r="AA608" s="1" t="s">
        <v>2037</v>
      </c>
      <c r="AB608" s="1"/>
      <c r="AC608" s="1" t="s">
        <v>138</v>
      </c>
      <c r="AD608" s="1"/>
      <c r="AE608" s="1" t="s">
        <v>138</v>
      </c>
      <c r="AF608" s="1" t="s">
        <v>4175</v>
      </c>
      <c r="AG608" s="1" t="s">
        <v>2248</v>
      </c>
      <c r="AH608" s="1" t="s">
        <v>138</v>
      </c>
      <c r="AI608" s="1" t="s">
        <v>138</v>
      </c>
      <c r="AJ608" s="1" t="s">
        <v>138</v>
      </c>
      <c r="AK608" s="1" t="s">
        <v>138</v>
      </c>
      <c r="AL608" s="1" t="str">
        <f t="shared" si="18"/>
        <v>|Istruttoria Documenti NON Conforme</v>
      </c>
      <c r="AM608" s="1" t="s">
        <v>307</v>
      </c>
      <c r="AN608" s="1"/>
      <c r="AO608" s="1" t="s">
        <v>144</v>
      </c>
      <c r="AP608" s="1">
        <v>0</v>
      </c>
      <c r="AQ608" s="1">
        <v>0</v>
      </c>
      <c r="AR608" s="6">
        <v>0</v>
      </c>
      <c r="AS608" s="6"/>
      <c r="AT608" s="6">
        <f t="shared" si="19"/>
        <v>0</v>
      </c>
      <c r="AW608" t="s">
        <v>138</v>
      </c>
      <c r="AY608" t="s">
        <v>146</v>
      </c>
      <c r="AZ608" t="s">
        <v>470</v>
      </c>
      <c r="BB608" t="s">
        <v>129</v>
      </c>
      <c r="BC608" t="s">
        <v>129</v>
      </c>
      <c r="BE608" t="s">
        <v>180</v>
      </c>
      <c r="BF608">
        <v>1</v>
      </c>
      <c r="BG608">
        <v>1</v>
      </c>
      <c r="BH608" t="s">
        <v>149</v>
      </c>
      <c r="BI608">
        <v>2024</v>
      </c>
      <c r="BK608">
        <v>2024</v>
      </c>
      <c r="BL608">
        <v>1</v>
      </c>
      <c r="BM608">
        <v>4</v>
      </c>
      <c r="BN608" t="s">
        <v>170</v>
      </c>
      <c r="BO608" t="s">
        <v>151</v>
      </c>
      <c r="BP608">
        <v>89</v>
      </c>
      <c r="BQ608" t="s">
        <v>1148</v>
      </c>
      <c r="BR608" t="s">
        <v>152</v>
      </c>
      <c r="BS608" t="s">
        <v>1148</v>
      </c>
      <c r="BT608" t="s">
        <v>152</v>
      </c>
      <c r="BU608" t="s">
        <v>153</v>
      </c>
      <c r="BV608" t="s">
        <v>154</v>
      </c>
      <c r="BW608" t="s">
        <v>183</v>
      </c>
      <c r="BX608" t="s">
        <v>184</v>
      </c>
      <c r="BY608" t="s">
        <v>138</v>
      </c>
      <c r="BZ608" t="s">
        <v>387</v>
      </c>
      <c r="CA608">
        <v>3</v>
      </c>
      <c r="CD608">
        <v>923634</v>
      </c>
      <c r="CE608" t="s">
        <v>1148</v>
      </c>
      <c r="CF608" t="s">
        <v>158</v>
      </c>
      <c r="CG608" t="s">
        <v>159</v>
      </c>
      <c r="CH608" t="s">
        <v>159</v>
      </c>
      <c r="CI608" t="s">
        <v>160</v>
      </c>
      <c r="CJ608" t="s">
        <v>5672</v>
      </c>
      <c r="CK608" t="s">
        <v>138</v>
      </c>
      <c r="CL608" t="s">
        <v>5668</v>
      </c>
      <c r="CO608">
        <v>-2</v>
      </c>
      <c r="CP608" t="s">
        <v>139</v>
      </c>
      <c r="CQ608" t="s">
        <v>138</v>
      </c>
      <c r="CS608" t="s">
        <v>162</v>
      </c>
      <c r="CT608" t="s">
        <v>163</v>
      </c>
      <c r="DD608">
        <v>26306.25</v>
      </c>
      <c r="DE608">
        <v>57187.53</v>
      </c>
      <c r="DF608">
        <v>8397.77</v>
      </c>
      <c r="DG608">
        <v>8397.77</v>
      </c>
      <c r="DH608">
        <v>0</v>
      </c>
      <c r="DI608">
        <v>1</v>
      </c>
      <c r="DJ608" t="s">
        <v>139</v>
      </c>
      <c r="DK608">
        <v>681</v>
      </c>
      <c r="DO608" t="s">
        <v>164</v>
      </c>
      <c r="DP608" t="s">
        <v>5673</v>
      </c>
      <c r="DQ608">
        <v>18811</v>
      </c>
      <c r="DR608">
        <v>18811</v>
      </c>
      <c r="DS608">
        <v>0</v>
      </c>
      <c r="DT608">
        <v>2.2400000000000002</v>
      </c>
      <c r="DU608">
        <v>8397.77</v>
      </c>
      <c r="DV608">
        <v>8397.77</v>
      </c>
      <c r="DX608" t="s">
        <v>138</v>
      </c>
      <c r="DY608" t="s">
        <v>139</v>
      </c>
    </row>
    <row r="609" spans="1:130" x14ac:dyDescent="0.25">
      <c r="A609" s="1">
        <v>608</v>
      </c>
      <c r="B609" s="1">
        <v>245339</v>
      </c>
      <c r="C609" s="1" t="s">
        <v>2380</v>
      </c>
      <c r="D609" s="1" t="s">
        <v>5674</v>
      </c>
      <c r="E609" s="1" t="s">
        <v>5675</v>
      </c>
      <c r="F609" s="1" t="s">
        <v>5676</v>
      </c>
      <c r="G609" s="1"/>
      <c r="H609" s="2">
        <v>38219</v>
      </c>
      <c r="I609" s="1" t="s">
        <v>129</v>
      </c>
      <c r="J609" s="1" t="s">
        <v>2126</v>
      </c>
      <c r="K609" s="1" t="s">
        <v>192</v>
      </c>
      <c r="L609" s="1" t="s">
        <v>132</v>
      </c>
      <c r="M609" s="1" t="s">
        <v>131</v>
      </c>
      <c r="N609" s="1" t="s">
        <v>130</v>
      </c>
      <c r="O609" s="1" t="s">
        <v>171</v>
      </c>
      <c r="P609" s="1" t="s">
        <v>1074</v>
      </c>
      <c r="Q609" s="1" t="s">
        <v>631</v>
      </c>
      <c r="R609" s="1" t="s">
        <v>631</v>
      </c>
      <c r="S609" s="1" t="s">
        <v>5677</v>
      </c>
      <c r="T609" s="1">
        <v>24126</v>
      </c>
      <c r="U609" s="2">
        <v>45489</v>
      </c>
      <c r="V609" s="1" t="s">
        <v>5678</v>
      </c>
      <c r="W609" s="1" t="s">
        <v>138</v>
      </c>
      <c r="X609" s="1" t="s">
        <v>139</v>
      </c>
      <c r="Y609" s="1" t="s">
        <v>139</v>
      </c>
      <c r="Z609" s="1" t="s">
        <v>138</v>
      </c>
      <c r="AA609" s="1" t="s">
        <v>2037</v>
      </c>
      <c r="AB609" s="1"/>
      <c r="AC609" s="1" t="s">
        <v>138</v>
      </c>
      <c r="AD609" s="1"/>
      <c r="AE609" s="1" t="s">
        <v>138</v>
      </c>
      <c r="AF609" s="1" t="s">
        <v>2060</v>
      </c>
      <c r="AG609" s="1" t="s">
        <v>2048</v>
      </c>
      <c r="AH609" s="1" t="s">
        <v>138</v>
      </c>
      <c r="AI609" s="1" t="s">
        <v>138</v>
      </c>
      <c r="AJ609" s="1" t="s">
        <v>138</v>
      </c>
      <c r="AK609" s="1" t="s">
        <v>138</v>
      </c>
      <c r="AL609" s="1" t="str">
        <f t="shared" si="18"/>
        <v>|Istruttoria Documenti NON Conforme</v>
      </c>
      <c r="AM609" s="1" t="s">
        <v>307</v>
      </c>
      <c r="AN609" s="1"/>
      <c r="AO609" s="1" t="s">
        <v>144</v>
      </c>
      <c r="AP609" s="1">
        <v>0</v>
      </c>
      <c r="AQ609" s="1">
        <v>0</v>
      </c>
      <c r="AR609" s="6">
        <v>0</v>
      </c>
      <c r="AS609" s="6"/>
      <c r="AT609" s="6">
        <f t="shared" si="19"/>
        <v>0</v>
      </c>
      <c r="AW609" t="s">
        <v>138</v>
      </c>
      <c r="AY609" t="s">
        <v>280</v>
      </c>
      <c r="BB609" t="s">
        <v>281</v>
      </c>
      <c r="BC609" t="s">
        <v>281</v>
      </c>
      <c r="BE609" t="s">
        <v>148</v>
      </c>
      <c r="BF609">
        <v>2</v>
      </c>
      <c r="BG609">
        <v>1</v>
      </c>
      <c r="BH609" t="s">
        <v>149</v>
      </c>
      <c r="BI609">
        <v>2024</v>
      </c>
      <c r="BK609">
        <v>2024</v>
      </c>
      <c r="BL609">
        <v>1</v>
      </c>
      <c r="BM609">
        <v>6</v>
      </c>
      <c r="BN609" t="s">
        <v>170</v>
      </c>
      <c r="BO609" t="s">
        <v>151</v>
      </c>
      <c r="BP609">
        <v>90</v>
      </c>
      <c r="BQ609">
        <v>581</v>
      </c>
      <c r="BR609" t="s">
        <v>152</v>
      </c>
      <c r="BS609">
        <v>581</v>
      </c>
      <c r="BT609" t="s">
        <v>152</v>
      </c>
      <c r="BU609" t="s">
        <v>153</v>
      </c>
      <c r="BV609" t="s">
        <v>154</v>
      </c>
      <c r="BW609" t="s">
        <v>155</v>
      </c>
      <c r="BX609" t="s">
        <v>156</v>
      </c>
      <c r="BY609" t="s">
        <v>138</v>
      </c>
      <c r="BZ609" t="s">
        <v>157</v>
      </c>
      <c r="CA609">
        <v>5</v>
      </c>
      <c r="CD609">
        <v>927013</v>
      </c>
      <c r="CE609">
        <v>581</v>
      </c>
      <c r="CF609" t="s">
        <v>158</v>
      </c>
      <c r="CG609" t="s">
        <v>159</v>
      </c>
      <c r="CH609" t="s">
        <v>159</v>
      </c>
      <c r="CI609" t="s">
        <v>160</v>
      </c>
      <c r="CK609" t="s">
        <v>138</v>
      </c>
      <c r="CL609" t="s">
        <v>5676</v>
      </c>
      <c r="CM609" t="s">
        <v>1381</v>
      </c>
      <c r="CO609">
        <v>-4</v>
      </c>
      <c r="CP609" t="s">
        <v>139</v>
      </c>
      <c r="CQ609" t="s">
        <v>138</v>
      </c>
      <c r="CS609" t="s">
        <v>162</v>
      </c>
      <c r="CT609" t="s">
        <v>163</v>
      </c>
      <c r="DD609">
        <v>26306.25</v>
      </c>
      <c r="DE609">
        <v>57187.53</v>
      </c>
      <c r="DF609">
        <v>8569.67</v>
      </c>
      <c r="DG609">
        <v>8569.67</v>
      </c>
      <c r="DH609">
        <v>24117</v>
      </c>
      <c r="DI609">
        <v>1</v>
      </c>
      <c r="DJ609" t="s">
        <v>139</v>
      </c>
      <c r="DK609">
        <v>674</v>
      </c>
      <c r="DO609" t="s">
        <v>164</v>
      </c>
      <c r="DP609" t="s">
        <v>5679</v>
      </c>
      <c r="DQ609">
        <v>7642.4</v>
      </c>
      <c r="DR609">
        <v>17482.13</v>
      </c>
      <c r="DS609">
        <v>49198.67</v>
      </c>
      <c r="DT609">
        <v>2.04</v>
      </c>
      <c r="DU609">
        <v>8569.67</v>
      </c>
      <c r="DV609">
        <v>8569.67</v>
      </c>
      <c r="DX609" t="s">
        <v>138</v>
      </c>
      <c r="DY609" t="s">
        <v>139</v>
      </c>
    </row>
    <row r="610" spans="1:130" x14ac:dyDescent="0.25">
      <c r="A610" s="1">
        <v>609</v>
      </c>
      <c r="B610" s="1">
        <v>245324</v>
      </c>
      <c r="C610" s="1" t="s">
        <v>2380</v>
      </c>
      <c r="D610" s="1" t="s">
        <v>5680</v>
      </c>
      <c r="E610" s="1" t="s">
        <v>5681</v>
      </c>
      <c r="F610" s="1" t="s">
        <v>5682</v>
      </c>
      <c r="G610" s="1"/>
      <c r="H610" s="2">
        <v>37637</v>
      </c>
      <c r="I610" s="1" t="s">
        <v>129</v>
      </c>
      <c r="J610" s="1" t="s">
        <v>2126</v>
      </c>
      <c r="K610" s="1" t="s">
        <v>192</v>
      </c>
      <c r="L610" s="1" t="s">
        <v>132</v>
      </c>
      <c r="M610" s="1" t="s">
        <v>131</v>
      </c>
      <c r="N610" s="1" t="s">
        <v>130</v>
      </c>
      <c r="O610" s="1" t="s">
        <v>171</v>
      </c>
      <c r="P610" s="1" t="s">
        <v>1074</v>
      </c>
      <c r="Q610" s="1" t="s">
        <v>631</v>
      </c>
      <c r="R610" s="1" t="s">
        <v>631</v>
      </c>
      <c r="S610" s="1" t="s">
        <v>5677</v>
      </c>
      <c r="T610" s="1">
        <v>24126</v>
      </c>
      <c r="U610" s="2">
        <v>45488</v>
      </c>
      <c r="V610" s="1" t="s">
        <v>5683</v>
      </c>
      <c r="W610" s="1" t="s">
        <v>138</v>
      </c>
      <c r="X610" s="1" t="s">
        <v>139</v>
      </c>
      <c r="Y610" s="1" t="s">
        <v>139</v>
      </c>
      <c r="Z610" s="1" t="s">
        <v>138</v>
      </c>
      <c r="AA610" s="1" t="s">
        <v>2037</v>
      </c>
      <c r="AB610" s="1"/>
      <c r="AC610" s="1" t="s">
        <v>138</v>
      </c>
      <c r="AD610" s="1"/>
      <c r="AE610" s="1" t="s">
        <v>138</v>
      </c>
      <c r="AF610" s="1" t="s">
        <v>4175</v>
      </c>
      <c r="AG610" s="1" t="s">
        <v>2565</v>
      </c>
      <c r="AH610" s="1" t="s">
        <v>138</v>
      </c>
      <c r="AI610" s="1" t="s">
        <v>138</v>
      </c>
      <c r="AJ610" s="1" t="s">
        <v>138</v>
      </c>
      <c r="AK610" s="1" t="s">
        <v>138</v>
      </c>
      <c r="AL610" s="1" t="str">
        <f t="shared" si="18"/>
        <v>|Istruttoria Documenti NON Conforme|Documentazione merito non conforme al bando di concorso</v>
      </c>
      <c r="AM610" s="1" t="s">
        <v>4792</v>
      </c>
      <c r="AN610" s="1"/>
      <c r="AO610" s="1" t="s">
        <v>144</v>
      </c>
      <c r="AP610" s="1">
        <v>0</v>
      </c>
      <c r="AQ610" s="1">
        <v>0</v>
      </c>
      <c r="AR610" s="6">
        <v>0</v>
      </c>
      <c r="AS610" s="6"/>
      <c r="AT610" s="6">
        <f t="shared" si="19"/>
        <v>0</v>
      </c>
      <c r="AW610" t="s">
        <v>138</v>
      </c>
      <c r="AY610" t="s">
        <v>146</v>
      </c>
      <c r="AZ610" t="s">
        <v>642</v>
      </c>
      <c r="BB610" t="s">
        <v>129</v>
      </c>
      <c r="BC610" t="s">
        <v>129</v>
      </c>
      <c r="BE610" t="s">
        <v>148</v>
      </c>
      <c r="BF610">
        <v>2</v>
      </c>
      <c r="BG610">
        <v>1</v>
      </c>
      <c r="BH610" t="s">
        <v>149</v>
      </c>
      <c r="BI610">
        <v>2024</v>
      </c>
      <c r="BK610">
        <v>2024</v>
      </c>
      <c r="BL610">
        <v>1</v>
      </c>
      <c r="BM610">
        <v>7</v>
      </c>
      <c r="BN610" t="s">
        <v>170</v>
      </c>
      <c r="BO610" t="s">
        <v>151</v>
      </c>
      <c r="BP610">
        <v>91</v>
      </c>
      <c r="BQ610" t="s">
        <v>884</v>
      </c>
      <c r="BR610" t="s">
        <v>152</v>
      </c>
      <c r="BS610" t="s">
        <v>884</v>
      </c>
      <c r="BT610" t="s">
        <v>152</v>
      </c>
      <c r="BU610" t="s">
        <v>153</v>
      </c>
      <c r="BV610" t="s">
        <v>182</v>
      </c>
      <c r="BW610" t="s">
        <v>155</v>
      </c>
      <c r="BX610" t="s">
        <v>156</v>
      </c>
      <c r="BY610" t="s">
        <v>138</v>
      </c>
      <c r="BZ610" t="s">
        <v>630</v>
      </c>
      <c r="CA610">
        <v>6</v>
      </c>
      <c r="CO610">
        <v>-5</v>
      </c>
      <c r="CP610" t="s">
        <v>139</v>
      </c>
      <c r="CQ610" t="s">
        <v>138</v>
      </c>
      <c r="CS610" t="s">
        <v>162</v>
      </c>
      <c r="CT610" t="s">
        <v>163</v>
      </c>
      <c r="DD610">
        <v>26306.25</v>
      </c>
      <c r="DE610">
        <v>57187.53</v>
      </c>
      <c r="DF610">
        <v>8569.67</v>
      </c>
      <c r="DG610">
        <v>8569.67</v>
      </c>
      <c r="DH610">
        <v>24117</v>
      </c>
      <c r="DI610">
        <v>1</v>
      </c>
      <c r="DJ610" t="s">
        <v>139</v>
      </c>
      <c r="DK610">
        <v>674</v>
      </c>
      <c r="DO610" t="s">
        <v>164</v>
      </c>
      <c r="DP610" t="s">
        <v>5679</v>
      </c>
      <c r="DQ610">
        <v>7642.4</v>
      </c>
      <c r="DR610">
        <v>17482.13</v>
      </c>
      <c r="DS610">
        <v>49198.67</v>
      </c>
      <c r="DT610">
        <v>2.04</v>
      </c>
      <c r="DU610">
        <v>8569.67</v>
      </c>
      <c r="DV610">
        <v>8569.67</v>
      </c>
      <c r="DX610" t="s">
        <v>138</v>
      </c>
      <c r="DY610" t="s">
        <v>139</v>
      </c>
    </row>
    <row r="611" spans="1:130" x14ac:dyDescent="0.25">
      <c r="A611" s="1">
        <v>610</v>
      </c>
      <c r="B611" s="1">
        <v>245470</v>
      </c>
      <c r="C611" s="1" t="s">
        <v>5684</v>
      </c>
      <c r="D611" s="1" t="s">
        <v>5685</v>
      </c>
      <c r="E611" s="1" t="s">
        <v>5686</v>
      </c>
      <c r="F611" s="1" t="s">
        <v>5687</v>
      </c>
      <c r="G611" s="1">
        <v>923683</v>
      </c>
      <c r="H611" s="2">
        <v>38590</v>
      </c>
      <c r="I611" s="1" t="s">
        <v>170</v>
      </c>
      <c r="J611" s="1" t="s">
        <v>130</v>
      </c>
      <c r="K611" s="1" t="s">
        <v>131</v>
      </c>
      <c r="L611" s="1" t="s">
        <v>132</v>
      </c>
      <c r="M611" s="1" t="s">
        <v>131</v>
      </c>
      <c r="N611" s="1" t="s">
        <v>130</v>
      </c>
      <c r="O611" s="1" t="s">
        <v>1852</v>
      </c>
      <c r="P611" s="1" t="s">
        <v>1853</v>
      </c>
      <c r="Q611" s="1" t="s">
        <v>5688</v>
      </c>
      <c r="R611" s="1" t="s">
        <v>5689</v>
      </c>
      <c r="S611" s="1" t="s">
        <v>5690</v>
      </c>
      <c r="T611" s="1">
        <v>87064</v>
      </c>
      <c r="U611" s="2">
        <v>45510</v>
      </c>
      <c r="V611" s="1" t="s">
        <v>5691</v>
      </c>
      <c r="W611" s="1" t="s">
        <v>138</v>
      </c>
      <c r="X611" s="1" t="s">
        <v>139</v>
      </c>
      <c r="Y611" s="1" t="s">
        <v>139</v>
      </c>
      <c r="Z611" s="1" t="s">
        <v>138</v>
      </c>
      <c r="AA611" s="1" t="s">
        <v>2037</v>
      </c>
      <c r="AB611" s="1"/>
      <c r="AC611" s="1" t="s">
        <v>138</v>
      </c>
      <c r="AD611" s="1"/>
      <c r="AE611" s="1" t="s">
        <v>138</v>
      </c>
      <c r="AF611" s="1" t="s">
        <v>3459</v>
      </c>
      <c r="AG611" s="1" t="s">
        <v>3483</v>
      </c>
      <c r="AH611" s="1" t="s">
        <v>138</v>
      </c>
      <c r="AI611" s="1" t="s">
        <v>138</v>
      </c>
      <c r="AJ611" s="1" t="s">
        <v>138</v>
      </c>
      <c r="AK611" s="1" t="s">
        <v>138</v>
      </c>
      <c r="AL611" s="1" t="str">
        <f t="shared" si="18"/>
        <v>|Mancanza tipologia richiesta Sovvenzione</v>
      </c>
      <c r="AM611" s="1" t="s">
        <v>2111</v>
      </c>
      <c r="AN611" s="1"/>
      <c r="AO611" s="1" t="s">
        <v>144</v>
      </c>
      <c r="AP611" s="1">
        <v>0</v>
      </c>
      <c r="AQ611" s="1">
        <v>0</v>
      </c>
      <c r="AR611" s="6">
        <v>0</v>
      </c>
      <c r="AS611" s="6"/>
      <c r="AT611" s="6">
        <f t="shared" si="19"/>
        <v>0</v>
      </c>
      <c r="AW611" t="s">
        <v>138</v>
      </c>
      <c r="AY611" t="s">
        <v>146</v>
      </c>
      <c r="AZ611" t="s">
        <v>470</v>
      </c>
      <c r="BB611" t="s">
        <v>129</v>
      </c>
      <c r="BC611" t="s">
        <v>129</v>
      </c>
      <c r="BE611" t="s">
        <v>180</v>
      </c>
      <c r="BF611">
        <v>1</v>
      </c>
      <c r="BG611">
        <v>1</v>
      </c>
      <c r="BH611" t="s">
        <v>149</v>
      </c>
      <c r="BI611">
        <v>2024</v>
      </c>
      <c r="BK611">
        <v>2024</v>
      </c>
      <c r="BL611">
        <v>1</v>
      </c>
      <c r="BM611">
        <v>4</v>
      </c>
      <c r="BN611" t="s">
        <v>170</v>
      </c>
      <c r="BO611" t="s">
        <v>151</v>
      </c>
      <c r="BP611">
        <v>89</v>
      </c>
      <c r="BQ611" t="s">
        <v>1148</v>
      </c>
      <c r="BR611" t="s">
        <v>152</v>
      </c>
      <c r="BS611" t="s">
        <v>1148</v>
      </c>
      <c r="BT611" t="s">
        <v>152</v>
      </c>
      <c r="BU611" t="s">
        <v>153</v>
      </c>
      <c r="BV611" t="s">
        <v>154</v>
      </c>
      <c r="BW611" t="s">
        <v>183</v>
      </c>
      <c r="BX611" t="s">
        <v>184</v>
      </c>
      <c r="BY611" t="s">
        <v>138</v>
      </c>
      <c r="BZ611" t="s">
        <v>387</v>
      </c>
      <c r="CA611">
        <v>3</v>
      </c>
      <c r="CD611">
        <v>923683</v>
      </c>
      <c r="CE611" t="s">
        <v>1148</v>
      </c>
      <c r="CF611" t="s">
        <v>158</v>
      </c>
      <c r="CG611" t="s">
        <v>159</v>
      </c>
      <c r="CH611" t="s">
        <v>159</v>
      </c>
      <c r="CI611" t="s">
        <v>160</v>
      </c>
      <c r="CK611" t="s">
        <v>139</v>
      </c>
      <c r="CL611" t="s">
        <v>5687</v>
      </c>
      <c r="CM611" t="s">
        <v>1381</v>
      </c>
      <c r="CO611">
        <v>-2</v>
      </c>
      <c r="CP611" t="s">
        <v>139</v>
      </c>
      <c r="CQ611" t="s">
        <v>138</v>
      </c>
      <c r="CS611" t="s">
        <v>162</v>
      </c>
      <c r="CT611" t="s">
        <v>163</v>
      </c>
      <c r="DD611">
        <v>26306.25</v>
      </c>
      <c r="DE611">
        <v>57187.53</v>
      </c>
      <c r="DF611">
        <v>8659.44</v>
      </c>
      <c r="DG611">
        <v>8659.44</v>
      </c>
      <c r="DH611">
        <v>17638.95</v>
      </c>
      <c r="DI611">
        <v>1</v>
      </c>
      <c r="DJ611" t="s">
        <v>139</v>
      </c>
      <c r="DK611">
        <v>671</v>
      </c>
      <c r="DO611" t="s">
        <v>164</v>
      </c>
      <c r="DP611" t="s">
        <v>5692</v>
      </c>
      <c r="DQ611">
        <v>14625.2</v>
      </c>
      <c r="DR611">
        <v>24679.4</v>
      </c>
      <c r="DS611">
        <v>50271</v>
      </c>
      <c r="DT611">
        <v>2.85</v>
      </c>
      <c r="DU611">
        <v>8659.44</v>
      </c>
      <c r="DV611">
        <v>8659.44</v>
      </c>
      <c r="DX611" t="s">
        <v>138</v>
      </c>
      <c r="DY611" t="s">
        <v>139</v>
      </c>
    </row>
    <row r="612" spans="1:130" x14ac:dyDescent="0.25">
      <c r="A612" s="1">
        <v>611</v>
      </c>
      <c r="B612" s="1">
        <v>228137</v>
      </c>
      <c r="C612" s="1" t="s">
        <v>5693</v>
      </c>
      <c r="D612" s="1" t="s">
        <v>5694</v>
      </c>
      <c r="E612" s="1" t="s">
        <v>5695</v>
      </c>
      <c r="F612" s="1" t="s">
        <v>5696</v>
      </c>
      <c r="G612" s="1">
        <v>884723</v>
      </c>
      <c r="H612" s="2">
        <v>37069</v>
      </c>
      <c r="I612" s="1" t="s">
        <v>170</v>
      </c>
      <c r="J612" s="1" t="s">
        <v>130</v>
      </c>
      <c r="K612" s="1" t="s">
        <v>131</v>
      </c>
      <c r="L612" s="1" t="s">
        <v>132</v>
      </c>
      <c r="M612" s="1" t="s">
        <v>131</v>
      </c>
      <c r="N612" s="1" t="s">
        <v>130</v>
      </c>
      <c r="O612" s="1" t="s">
        <v>171</v>
      </c>
      <c r="P612" s="1" t="s">
        <v>1993</v>
      </c>
      <c r="Q612" s="1" t="s">
        <v>2971</v>
      </c>
      <c r="R612" s="1"/>
      <c r="S612" s="1" t="s">
        <v>5697</v>
      </c>
      <c r="T612" s="1">
        <v>27058</v>
      </c>
      <c r="U612" s="2">
        <v>45559</v>
      </c>
      <c r="V612" s="1" t="s">
        <v>5698</v>
      </c>
      <c r="W612" s="1" t="s">
        <v>138</v>
      </c>
      <c r="X612" s="1" t="s">
        <v>139</v>
      </c>
      <c r="Y612" s="1" t="s">
        <v>139</v>
      </c>
      <c r="Z612" s="1" t="s">
        <v>138</v>
      </c>
      <c r="AA612" s="1" t="s">
        <v>2037</v>
      </c>
      <c r="AB612" s="1"/>
      <c r="AC612" s="1" t="s">
        <v>138</v>
      </c>
      <c r="AD612" s="1"/>
      <c r="AE612" s="1" t="s">
        <v>138</v>
      </c>
      <c r="AF612" s="1" t="s">
        <v>2078</v>
      </c>
      <c r="AG612" s="1" t="s">
        <v>1761</v>
      </c>
      <c r="AH612" s="1" t="s">
        <v>138</v>
      </c>
      <c r="AI612" s="1" t="s">
        <v>138</v>
      </c>
      <c r="AJ612" s="1" t="s">
        <v>138</v>
      </c>
      <c r="AK612" s="1" t="s">
        <v>138</v>
      </c>
      <c r="AL612" s="1" t="str">
        <f t="shared" si="18"/>
        <v>|Istruttoria Documenti NON Conforme</v>
      </c>
      <c r="AM612" s="1" t="s">
        <v>307</v>
      </c>
      <c r="AN612" s="1"/>
      <c r="AO612" s="1" t="s">
        <v>144</v>
      </c>
      <c r="AP612" s="1">
        <v>0</v>
      </c>
      <c r="AQ612" s="1">
        <v>0</v>
      </c>
      <c r="AR612" s="6">
        <v>0</v>
      </c>
      <c r="AS612" s="6"/>
      <c r="AT612" s="6">
        <f t="shared" si="19"/>
        <v>0</v>
      </c>
      <c r="AW612" t="s">
        <v>138</v>
      </c>
      <c r="AY612" t="s">
        <v>280</v>
      </c>
      <c r="BB612" t="s">
        <v>281</v>
      </c>
      <c r="BC612" t="s">
        <v>281</v>
      </c>
      <c r="BE612" t="s">
        <v>180</v>
      </c>
      <c r="BF612">
        <v>1</v>
      </c>
      <c r="BG612">
        <v>1</v>
      </c>
      <c r="BH612" t="s">
        <v>149</v>
      </c>
      <c r="BI612">
        <v>2024</v>
      </c>
      <c r="BK612">
        <v>2024</v>
      </c>
      <c r="BL612">
        <v>1</v>
      </c>
      <c r="BM612">
        <v>3</v>
      </c>
      <c r="BN612" t="s">
        <v>170</v>
      </c>
      <c r="BO612" t="s">
        <v>151</v>
      </c>
      <c r="BP612">
        <v>92</v>
      </c>
      <c r="BQ612" t="s">
        <v>322</v>
      </c>
      <c r="BR612" t="s">
        <v>152</v>
      </c>
      <c r="BS612" t="s">
        <v>322</v>
      </c>
      <c r="BT612" t="s">
        <v>152</v>
      </c>
      <c r="BU612" t="s">
        <v>153</v>
      </c>
      <c r="BV612" t="s">
        <v>154</v>
      </c>
      <c r="BW612" t="s">
        <v>207</v>
      </c>
      <c r="BX612" t="s">
        <v>208</v>
      </c>
      <c r="BY612" t="s">
        <v>138</v>
      </c>
      <c r="BZ612" t="s">
        <v>323</v>
      </c>
      <c r="CA612">
        <v>2</v>
      </c>
      <c r="CB612" t="s">
        <v>138</v>
      </c>
      <c r="CD612">
        <v>884723</v>
      </c>
      <c r="CE612" t="s">
        <v>322</v>
      </c>
      <c r="CF612" t="s">
        <v>158</v>
      </c>
      <c r="CG612" t="s">
        <v>159</v>
      </c>
      <c r="CH612" t="s">
        <v>159</v>
      </c>
      <c r="CI612" t="s">
        <v>160</v>
      </c>
      <c r="CJ612" t="s">
        <v>5699</v>
      </c>
      <c r="CK612" t="s">
        <v>139</v>
      </c>
      <c r="CL612" t="s">
        <v>5696</v>
      </c>
      <c r="CM612" t="s">
        <v>1381</v>
      </c>
      <c r="CO612">
        <v>-1</v>
      </c>
      <c r="CP612" t="s">
        <v>139</v>
      </c>
      <c r="CQ612" t="s">
        <v>138</v>
      </c>
      <c r="CS612" t="s">
        <v>162</v>
      </c>
      <c r="CT612" t="s">
        <v>163</v>
      </c>
      <c r="CY612">
        <v>3888</v>
      </c>
      <c r="CZ612">
        <v>3888</v>
      </c>
      <c r="DD612">
        <v>26306.25</v>
      </c>
      <c r="DE612">
        <v>57187.53</v>
      </c>
      <c r="DF612">
        <v>8726.02</v>
      </c>
      <c r="DG612">
        <v>8726.02</v>
      </c>
      <c r="DH612">
        <v>0</v>
      </c>
      <c r="DI612">
        <v>1</v>
      </c>
      <c r="DJ612" t="s">
        <v>139</v>
      </c>
      <c r="DK612">
        <v>668</v>
      </c>
      <c r="DO612" t="s">
        <v>164</v>
      </c>
      <c r="DP612" t="s">
        <v>5700</v>
      </c>
      <c r="DQ612">
        <v>21466</v>
      </c>
      <c r="DR612">
        <v>21466</v>
      </c>
      <c r="DS612">
        <v>0</v>
      </c>
      <c r="DT612">
        <v>2.46</v>
      </c>
      <c r="DU612">
        <v>8726.02</v>
      </c>
      <c r="DV612">
        <v>8726.02</v>
      </c>
      <c r="DX612" t="s">
        <v>138</v>
      </c>
      <c r="DY612" t="s">
        <v>139</v>
      </c>
    </row>
    <row r="613" spans="1:130" x14ac:dyDescent="0.25">
      <c r="A613" s="1">
        <v>612</v>
      </c>
      <c r="B613" s="1">
        <v>248625</v>
      </c>
      <c r="C613" s="1" t="s">
        <v>5701</v>
      </c>
      <c r="D613" s="1" t="s">
        <v>5702</v>
      </c>
      <c r="E613" s="1" t="s">
        <v>5703</v>
      </c>
      <c r="F613" s="1" t="s">
        <v>5704</v>
      </c>
      <c r="G613" s="1">
        <v>248625</v>
      </c>
      <c r="H613" s="2">
        <v>36489</v>
      </c>
      <c r="I613" s="1" t="s">
        <v>129</v>
      </c>
      <c r="J613" s="1" t="s">
        <v>2226</v>
      </c>
      <c r="K613" s="1" t="s">
        <v>192</v>
      </c>
      <c r="L613" s="1" t="s">
        <v>132</v>
      </c>
      <c r="M613" s="1" t="s">
        <v>131</v>
      </c>
      <c r="N613" s="1" t="s">
        <v>130</v>
      </c>
      <c r="O613" s="1" t="s">
        <v>171</v>
      </c>
      <c r="P613" s="1" t="s">
        <v>273</v>
      </c>
      <c r="Q613" s="1" t="s">
        <v>2863</v>
      </c>
      <c r="R613" s="1" t="s">
        <v>5705</v>
      </c>
      <c r="S613" s="1" t="s">
        <v>5706</v>
      </c>
      <c r="T613" s="1">
        <v>20093</v>
      </c>
      <c r="U613" s="2">
        <v>45569</v>
      </c>
      <c r="V613" s="1" t="s">
        <v>5707</v>
      </c>
      <c r="W613" s="1" t="s">
        <v>138</v>
      </c>
      <c r="X613" s="1" t="s">
        <v>139</v>
      </c>
      <c r="Y613" s="1" t="s">
        <v>139</v>
      </c>
      <c r="Z613" s="1" t="s">
        <v>138</v>
      </c>
      <c r="AA613" s="1" t="s">
        <v>2037</v>
      </c>
      <c r="AB613" s="1"/>
      <c r="AC613" s="1" t="s">
        <v>138</v>
      </c>
      <c r="AD613" s="1"/>
      <c r="AE613" s="1" t="s">
        <v>138</v>
      </c>
      <c r="AF613" s="1" t="s">
        <v>2182</v>
      </c>
      <c r="AG613" s="1" t="s">
        <v>1045</v>
      </c>
      <c r="AH613" s="1" t="s">
        <v>138</v>
      </c>
      <c r="AI613" s="1" t="s">
        <v>138</v>
      </c>
      <c r="AJ613" s="1" t="s">
        <v>138</v>
      </c>
      <c r="AK613" s="1" t="s">
        <v>138</v>
      </c>
      <c r="AL613" s="1" t="str">
        <f t="shared" si="18"/>
        <v>|Istruttoria Documenti NON Conforme</v>
      </c>
      <c r="AM613" s="1" t="s">
        <v>307</v>
      </c>
      <c r="AN613" s="1"/>
      <c r="AO613" s="1" t="s">
        <v>144</v>
      </c>
      <c r="AP613" s="1">
        <v>0</v>
      </c>
      <c r="AQ613" s="1">
        <v>0</v>
      </c>
      <c r="AR613" s="6">
        <v>0</v>
      </c>
      <c r="AS613" s="6"/>
      <c r="AT613" s="6">
        <f t="shared" si="19"/>
        <v>0</v>
      </c>
      <c r="AW613" t="s">
        <v>138</v>
      </c>
      <c r="AY613" t="s">
        <v>146</v>
      </c>
      <c r="AZ613" t="s">
        <v>1751</v>
      </c>
      <c r="BA613" t="s">
        <v>139</v>
      </c>
      <c r="BB613" t="s">
        <v>129</v>
      </c>
      <c r="BC613" t="s">
        <v>129</v>
      </c>
      <c r="BE613" t="s">
        <v>180</v>
      </c>
      <c r="BF613">
        <v>1</v>
      </c>
      <c r="BG613">
        <v>1</v>
      </c>
      <c r="BH613" t="s">
        <v>149</v>
      </c>
      <c r="BI613">
        <v>2024</v>
      </c>
      <c r="BK613">
        <v>2024</v>
      </c>
      <c r="BL613">
        <v>1</v>
      </c>
      <c r="BM613">
        <v>4</v>
      </c>
      <c r="BN613" t="s">
        <v>170</v>
      </c>
      <c r="BO613" t="s">
        <v>151</v>
      </c>
      <c r="BP613">
        <v>91</v>
      </c>
      <c r="BQ613" t="s">
        <v>944</v>
      </c>
      <c r="BR613" t="s">
        <v>152</v>
      </c>
      <c r="BS613" t="s">
        <v>944</v>
      </c>
      <c r="BT613" t="s">
        <v>152</v>
      </c>
      <c r="BU613" t="s">
        <v>153</v>
      </c>
      <c r="BV613" t="s">
        <v>182</v>
      </c>
      <c r="BW613" t="s">
        <v>183</v>
      </c>
      <c r="BX613" t="s">
        <v>184</v>
      </c>
      <c r="BY613" t="s">
        <v>138</v>
      </c>
      <c r="BZ613" t="s">
        <v>945</v>
      </c>
      <c r="CA613">
        <v>3</v>
      </c>
      <c r="CD613">
        <v>930175</v>
      </c>
      <c r="CE613" t="s">
        <v>944</v>
      </c>
      <c r="CF613" t="s">
        <v>173</v>
      </c>
      <c r="CG613" t="s">
        <v>159</v>
      </c>
      <c r="CH613" t="s">
        <v>159</v>
      </c>
      <c r="CI613" t="s">
        <v>160</v>
      </c>
      <c r="CK613" t="s">
        <v>138</v>
      </c>
      <c r="CL613" t="s">
        <v>5704</v>
      </c>
      <c r="CO613">
        <v>-2</v>
      </c>
      <c r="CP613" t="s">
        <v>139</v>
      </c>
      <c r="CQ613" t="s">
        <v>138</v>
      </c>
      <c r="CS613" t="s">
        <v>226</v>
      </c>
      <c r="CT613" t="s">
        <v>211</v>
      </c>
      <c r="CU613" t="s">
        <v>5708</v>
      </c>
      <c r="CV613" t="s">
        <v>2226</v>
      </c>
      <c r="CW613">
        <v>8903.44</v>
      </c>
      <c r="DD613">
        <v>26306.25</v>
      </c>
      <c r="DE613">
        <v>57187.53</v>
      </c>
      <c r="DF613">
        <v>99999999</v>
      </c>
      <c r="DG613">
        <v>8903.44</v>
      </c>
      <c r="DH613">
        <v>0</v>
      </c>
      <c r="DI613">
        <v>1</v>
      </c>
      <c r="DJ613" t="s">
        <v>139</v>
      </c>
      <c r="DK613">
        <v>662</v>
      </c>
      <c r="DO613" t="s">
        <v>164</v>
      </c>
      <c r="DP613" t="s">
        <v>5709</v>
      </c>
      <c r="DQ613">
        <v>0</v>
      </c>
      <c r="DR613">
        <v>0</v>
      </c>
      <c r="DS613">
        <v>0</v>
      </c>
      <c r="DT613">
        <v>1</v>
      </c>
      <c r="DU613">
        <v>0</v>
      </c>
      <c r="DV613">
        <v>0</v>
      </c>
      <c r="DX613" t="s">
        <v>138</v>
      </c>
      <c r="DY613" t="s">
        <v>139</v>
      </c>
      <c r="DZ613" t="s">
        <v>228</v>
      </c>
    </row>
    <row r="614" spans="1:130" x14ac:dyDescent="0.25">
      <c r="A614" s="1">
        <v>613</v>
      </c>
      <c r="B614" s="1">
        <v>247998</v>
      </c>
      <c r="C614" s="1" t="s">
        <v>5710</v>
      </c>
      <c r="D614" s="1" t="s">
        <v>1581</v>
      </c>
      <c r="E614" s="1" t="s">
        <v>5711</v>
      </c>
      <c r="F614" s="1" t="s">
        <v>5712</v>
      </c>
      <c r="G614" s="1">
        <v>931905</v>
      </c>
      <c r="H614" s="2">
        <v>30849</v>
      </c>
      <c r="I614" s="1" t="s">
        <v>129</v>
      </c>
      <c r="J614" s="1" t="s">
        <v>727</v>
      </c>
      <c r="K614" s="1" t="s">
        <v>192</v>
      </c>
      <c r="L614" s="1" t="s">
        <v>132</v>
      </c>
      <c r="M614" s="1" t="s">
        <v>131</v>
      </c>
      <c r="N614" s="1" t="s">
        <v>130</v>
      </c>
      <c r="O614" s="1" t="s">
        <v>1199</v>
      </c>
      <c r="P614" s="1" t="s">
        <v>1883</v>
      </c>
      <c r="Q614" s="1" t="s">
        <v>5713</v>
      </c>
      <c r="R614" s="1" t="s">
        <v>5714</v>
      </c>
      <c r="S614" s="1" t="s">
        <v>5715</v>
      </c>
      <c r="T614" s="1">
        <v>10099</v>
      </c>
      <c r="U614" s="2">
        <v>45559</v>
      </c>
      <c r="V614" s="1" t="s">
        <v>5716</v>
      </c>
      <c r="W614" s="1" t="s">
        <v>138</v>
      </c>
      <c r="X614" s="1" t="s">
        <v>139</v>
      </c>
      <c r="Y614" s="1" t="s">
        <v>139</v>
      </c>
      <c r="Z614" s="1" t="s">
        <v>138</v>
      </c>
      <c r="AA614" s="1" t="s">
        <v>2037</v>
      </c>
      <c r="AB614" s="1"/>
      <c r="AC614" s="1" t="s">
        <v>138</v>
      </c>
      <c r="AD614" s="1"/>
      <c r="AE614" s="1" t="s">
        <v>138</v>
      </c>
      <c r="AF614" s="1" t="s">
        <v>5162</v>
      </c>
      <c r="AG614" s="1" t="s">
        <v>5430</v>
      </c>
      <c r="AH614" s="1" t="s">
        <v>138</v>
      </c>
      <c r="AI614" s="1" t="s">
        <v>138</v>
      </c>
      <c r="AJ614" s="1" t="s">
        <v>138</v>
      </c>
      <c r="AK614" s="1" t="s">
        <v>138</v>
      </c>
      <c r="AL614" s="1" t="str">
        <f t="shared" si="18"/>
        <v>|Istruttoria Documenti NON Conforme</v>
      </c>
      <c r="AM614" s="1" t="s">
        <v>307</v>
      </c>
      <c r="AN614" s="1"/>
      <c r="AO614" s="1" t="s">
        <v>144</v>
      </c>
      <c r="AP614" s="1">
        <v>0</v>
      </c>
      <c r="AQ614" s="1">
        <v>0</v>
      </c>
      <c r="AR614" s="6">
        <v>0</v>
      </c>
      <c r="AS614" s="6"/>
      <c r="AT614" s="6">
        <f t="shared" si="19"/>
        <v>0</v>
      </c>
      <c r="AW614" t="s">
        <v>138</v>
      </c>
      <c r="AY614" t="s">
        <v>146</v>
      </c>
      <c r="AZ614" t="s">
        <v>642</v>
      </c>
      <c r="BB614" t="s">
        <v>129</v>
      </c>
      <c r="BC614" t="s">
        <v>129</v>
      </c>
      <c r="BE614" t="s">
        <v>180</v>
      </c>
      <c r="BF614">
        <v>1</v>
      </c>
      <c r="BG614">
        <v>1</v>
      </c>
      <c r="BH614" t="s">
        <v>149</v>
      </c>
      <c r="BI614">
        <v>2024</v>
      </c>
      <c r="BK614">
        <v>2024</v>
      </c>
      <c r="BL614">
        <v>1</v>
      </c>
      <c r="BM614">
        <v>3</v>
      </c>
      <c r="BN614" t="s">
        <v>170</v>
      </c>
      <c r="BO614" t="s">
        <v>151</v>
      </c>
      <c r="BP614">
        <v>93</v>
      </c>
      <c r="BQ614" t="s">
        <v>5171</v>
      </c>
      <c r="BR614" t="s">
        <v>152</v>
      </c>
      <c r="BS614" t="s">
        <v>5171</v>
      </c>
      <c r="BT614" t="s">
        <v>152</v>
      </c>
      <c r="BU614" t="s">
        <v>153</v>
      </c>
      <c r="BV614" t="s">
        <v>154</v>
      </c>
      <c r="BW614" t="s">
        <v>207</v>
      </c>
      <c r="BX614" t="s">
        <v>208</v>
      </c>
      <c r="BY614" t="s">
        <v>139</v>
      </c>
      <c r="BZ614" t="s">
        <v>1308</v>
      </c>
      <c r="CA614">
        <v>2</v>
      </c>
      <c r="CD614">
        <v>931905</v>
      </c>
      <c r="CE614" t="s">
        <v>5171</v>
      </c>
      <c r="CF614" t="s">
        <v>158</v>
      </c>
      <c r="CG614" t="s">
        <v>159</v>
      </c>
      <c r="CH614" t="s">
        <v>159</v>
      </c>
      <c r="CI614" t="s">
        <v>160</v>
      </c>
      <c r="CK614" t="s">
        <v>139</v>
      </c>
      <c r="CL614" t="s">
        <v>5712</v>
      </c>
      <c r="CM614" t="s">
        <v>1381</v>
      </c>
      <c r="CO614">
        <v>-1</v>
      </c>
      <c r="CP614" t="s">
        <v>139</v>
      </c>
      <c r="CQ614" t="s">
        <v>138</v>
      </c>
      <c r="CS614" t="s">
        <v>935</v>
      </c>
      <c r="CT614" t="s">
        <v>1394</v>
      </c>
      <c r="CY614">
        <v>0</v>
      </c>
      <c r="DD614">
        <v>26306.25</v>
      </c>
      <c r="DE614">
        <v>57187.53</v>
      </c>
      <c r="DF614">
        <v>8981.2800000000007</v>
      </c>
      <c r="DG614">
        <v>8981.2800000000007</v>
      </c>
      <c r="DH614">
        <v>9813.51</v>
      </c>
      <c r="DI614">
        <v>1</v>
      </c>
      <c r="DJ614" t="s">
        <v>139</v>
      </c>
      <c r="DK614">
        <v>659</v>
      </c>
      <c r="DO614" t="s">
        <v>164</v>
      </c>
      <c r="DP614" t="s">
        <v>5717</v>
      </c>
      <c r="DQ614">
        <v>20774.98</v>
      </c>
      <c r="DR614">
        <v>26584.58</v>
      </c>
      <c r="DS614">
        <v>29048</v>
      </c>
      <c r="DT614">
        <v>2.96</v>
      </c>
      <c r="DU614">
        <v>8981.2800000000007</v>
      </c>
      <c r="DV614">
        <v>8981.2800000000007</v>
      </c>
      <c r="DX614" t="s">
        <v>138</v>
      </c>
      <c r="DY614" t="s">
        <v>139</v>
      </c>
    </row>
    <row r="615" spans="1:130" x14ac:dyDescent="0.25">
      <c r="A615" s="1">
        <v>614</v>
      </c>
      <c r="B615" s="1">
        <v>248095</v>
      </c>
      <c r="C615" s="1" t="s">
        <v>5718</v>
      </c>
      <c r="D615" s="1" t="s">
        <v>1520</v>
      </c>
      <c r="E615" s="1" t="s">
        <v>5719</v>
      </c>
      <c r="F615" s="1" t="s">
        <v>5720</v>
      </c>
      <c r="G615" s="1"/>
      <c r="H615" s="2">
        <v>29666</v>
      </c>
      <c r="I615" s="1" t="s">
        <v>170</v>
      </c>
      <c r="J615" s="1" t="s">
        <v>727</v>
      </c>
      <c r="K615" s="1" t="s">
        <v>192</v>
      </c>
      <c r="L615" s="1" t="s">
        <v>132</v>
      </c>
      <c r="M615" s="1" t="s">
        <v>131</v>
      </c>
      <c r="N615" s="1" t="s">
        <v>130</v>
      </c>
      <c r="O615" s="1" t="s">
        <v>1199</v>
      </c>
      <c r="P615" s="1" t="s">
        <v>1883</v>
      </c>
      <c r="Q615" s="1" t="s">
        <v>5713</v>
      </c>
      <c r="R615" s="1"/>
      <c r="S615" s="1" t="s">
        <v>5721</v>
      </c>
      <c r="T615" s="1">
        <v>10099</v>
      </c>
      <c r="U615" s="2">
        <v>45560</v>
      </c>
      <c r="V615" s="1" t="s">
        <v>5722</v>
      </c>
      <c r="W615" s="1" t="s">
        <v>138</v>
      </c>
      <c r="X615" s="1" t="s">
        <v>139</v>
      </c>
      <c r="Y615" s="1" t="s">
        <v>139</v>
      </c>
      <c r="Z615" s="1" t="s">
        <v>138</v>
      </c>
      <c r="AA615" s="1" t="s">
        <v>2037</v>
      </c>
      <c r="AB615" s="1"/>
      <c r="AC615" s="1" t="s">
        <v>138</v>
      </c>
      <c r="AD615" s="1"/>
      <c r="AE615" s="1" t="s">
        <v>138</v>
      </c>
      <c r="AF615" s="1" t="s">
        <v>5723</v>
      </c>
      <c r="AG615" s="1" t="s">
        <v>5724</v>
      </c>
      <c r="AH615" s="1" t="s">
        <v>138</v>
      </c>
      <c r="AI615" s="1" t="s">
        <v>138</v>
      </c>
      <c r="AJ615" s="1" t="s">
        <v>138</v>
      </c>
      <c r="AK615" s="1" t="s">
        <v>138</v>
      </c>
      <c r="AL615" s="1" t="str">
        <f t="shared" si="18"/>
        <v>|Istruttoria Documenti NON Conforme</v>
      </c>
      <c r="AM615" s="1" t="s">
        <v>307</v>
      </c>
      <c r="AN615" s="1"/>
      <c r="AO615" s="1" t="s">
        <v>144</v>
      </c>
      <c r="AP615" s="1">
        <v>0</v>
      </c>
      <c r="AQ615" s="1">
        <v>0</v>
      </c>
      <c r="AR615" s="6">
        <v>0</v>
      </c>
      <c r="AS615" s="6"/>
      <c r="AT615" s="6">
        <f t="shared" si="19"/>
        <v>0</v>
      </c>
      <c r="AW615" t="s">
        <v>138</v>
      </c>
      <c r="AY615" t="s">
        <v>146</v>
      </c>
      <c r="AZ615" t="s">
        <v>642</v>
      </c>
      <c r="BB615" t="s">
        <v>129</v>
      </c>
      <c r="BC615" t="s">
        <v>129</v>
      </c>
      <c r="BE615" t="s">
        <v>148</v>
      </c>
      <c r="BF615">
        <v>2</v>
      </c>
      <c r="BG615">
        <v>1</v>
      </c>
      <c r="BH615" t="s">
        <v>149</v>
      </c>
      <c r="BI615">
        <v>2024</v>
      </c>
      <c r="BK615">
        <v>2024</v>
      </c>
      <c r="BL615">
        <v>1</v>
      </c>
      <c r="BM615">
        <v>3</v>
      </c>
      <c r="BN615" t="s">
        <v>170</v>
      </c>
      <c r="BO615" t="s">
        <v>151</v>
      </c>
      <c r="BP615">
        <v>93</v>
      </c>
      <c r="BQ615" t="s">
        <v>5171</v>
      </c>
      <c r="BR615" t="s">
        <v>152</v>
      </c>
      <c r="BS615" t="s">
        <v>5171</v>
      </c>
      <c r="BT615" t="s">
        <v>152</v>
      </c>
      <c r="BU615" t="s">
        <v>153</v>
      </c>
      <c r="BV615" t="s">
        <v>154</v>
      </c>
      <c r="BW615" t="s">
        <v>207</v>
      </c>
      <c r="BX615" t="s">
        <v>208</v>
      </c>
      <c r="BY615" t="s">
        <v>139</v>
      </c>
      <c r="BZ615" t="s">
        <v>1308</v>
      </c>
      <c r="CA615">
        <v>2</v>
      </c>
      <c r="CD615">
        <v>933660</v>
      </c>
      <c r="CE615" t="s">
        <v>5171</v>
      </c>
      <c r="CF615" t="s">
        <v>158</v>
      </c>
      <c r="CG615" t="s">
        <v>159</v>
      </c>
      <c r="CH615" t="s">
        <v>159</v>
      </c>
      <c r="CI615" t="s">
        <v>160</v>
      </c>
      <c r="CJ615" t="s">
        <v>5725</v>
      </c>
      <c r="CK615" t="s">
        <v>139</v>
      </c>
      <c r="CL615" t="s">
        <v>5720</v>
      </c>
      <c r="CM615" t="s">
        <v>1381</v>
      </c>
      <c r="CO615">
        <v>-1</v>
      </c>
      <c r="CP615" t="s">
        <v>139</v>
      </c>
      <c r="CQ615" t="s">
        <v>138</v>
      </c>
      <c r="CS615" t="s">
        <v>935</v>
      </c>
      <c r="CT615" t="s">
        <v>1394</v>
      </c>
      <c r="CY615">
        <v>0</v>
      </c>
      <c r="DD615">
        <v>26306.25</v>
      </c>
      <c r="DE615">
        <v>57187.53</v>
      </c>
      <c r="DF615">
        <v>8981.2800000000007</v>
      </c>
      <c r="DG615">
        <v>8981.2800000000007</v>
      </c>
      <c r="DH615">
        <v>9813.51</v>
      </c>
      <c r="DI615">
        <v>1</v>
      </c>
      <c r="DJ615" t="s">
        <v>139</v>
      </c>
      <c r="DK615">
        <v>659</v>
      </c>
      <c r="DO615" t="s">
        <v>164</v>
      </c>
      <c r="DP615" t="s">
        <v>5717</v>
      </c>
      <c r="DQ615">
        <v>20774.98</v>
      </c>
      <c r="DR615">
        <v>26584.58</v>
      </c>
      <c r="DS615">
        <v>29048</v>
      </c>
      <c r="DT615">
        <v>2.96</v>
      </c>
      <c r="DU615">
        <v>8981.2800000000007</v>
      </c>
      <c r="DV615">
        <v>8981.2800000000007</v>
      </c>
      <c r="DX615" t="s">
        <v>138</v>
      </c>
      <c r="DY615" t="s">
        <v>139</v>
      </c>
    </row>
    <row r="616" spans="1:130" x14ac:dyDescent="0.25">
      <c r="A616" s="1">
        <v>615</v>
      </c>
      <c r="B616" s="1">
        <v>243956</v>
      </c>
      <c r="C616" s="1" t="s">
        <v>5726</v>
      </c>
      <c r="D616" s="1" t="s">
        <v>5727</v>
      </c>
      <c r="E616" s="1" t="s">
        <v>5728</v>
      </c>
      <c r="F616" s="1" t="s">
        <v>5729</v>
      </c>
      <c r="G616" s="1">
        <v>919964</v>
      </c>
      <c r="H616" s="2">
        <v>35255</v>
      </c>
      <c r="I616" s="1" t="s">
        <v>170</v>
      </c>
      <c r="J616" s="1" t="s">
        <v>338</v>
      </c>
      <c r="K616" s="1" t="s">
        <v>192</v>
      </c>
      <c r="L616" s="1" t="s">
        <v>339</v>
      </c>
      <c r="M616" s="1" t="s">
        <v>192</v>
      </c>
      <c r="N616" s="1" t="s">
        <v>338</v>
      </c>
      <c r="O616" s="1"/>
      <c r="P616" s="1" t="s">
        <v>194</v>
      </c>
      <c r="Q616" s="1" t="s">
        <v>195</v>
      </c>
      <c r="R616" s="1" t="s">
        <v>5730</v>
      </c>
      <c r="S616" s="1" t="s">
        <v>5731</v>
      </c>
      <c r="T616" s="1">
        <v>62100</v>
      </c>
      <c r="U616" s="2">
        <v>45485</v>
      </c>
      <c r="V616" s="1" t="s">
        <v>5732</v>
      </c>
      <c r="W616" s="1" t="s">
        <v>138</v>
      </c>
      <c r="X616" s="1" t="s">
        <v>139</v>
      </c>
      <c r="Y616" s="1" t="s">
        <v>138</v>
      </c>
      <c r="Z616" s="1" t="s">
        <v>138</v>
      </c>
      <c r="AA616" s="1" t="s">
        <v>2037</v>
      </c>
      <c r="AB616" s="1"/>
      <c r="AC616" s="1" t="s">
        <v>138</v>
      </c>
      <c r="AD616" s="1"/>
      <c r="AE616" s="1" t="s">
        <v>138</v>
      </c>
      <c r="AF616" s="1" t="s">
        <v>5207</v>
      </c>
      <c r="AG616" s="1" t="s">
        <v>5733</v>
      </c>
      <c r="AH616" s="1" t="s">
        <v>138</v>
      </c>
      <c r="AI616" s="1" t="s">
        <v>138</v>
      </c>
      <c r="AJ616" s="1" t="s">
        <v>138</v>
      </c>
      <c r="AK616" s="1" t="s">
        <v>138</v>
      </c>
      <c r="AL616" s="1" t="str">
        <f t="shared" si="18"/>
        <v>|Studente non iscritto all'a.a. corrente</v>
      </c>
      <c r="AM616" s="1"/>
      <c r="AN616" s="1"/>
      <c r="AO616" s="1" t="s">
        <v>144</v>
      </c>
      <c r="AP616" s="1">
        <v>0</v>
      </c>
      <c r="AQ616" s="1">
        <v>0</v>
      </c>
      <c r="AR616" s="6">
        <v>0</v>
      </c>
      <c r="AS616" s="6"/>
      <c r="AT616" s="6">
        <f t="shared" si="19"/>
        <v>0</v>
      </c>
      <c r="AV616" t="str">
        <f>CR616</f>
        <v>|Studente non iscritto all'a.a. corrente</v>
      </c>
      <c r="AW616" t="s">
        <v>138</v>
      </c>
      <c r="AY616" t="s">
        <v>202</v>
      </c>
      <c r="AZ616" t="s">
        <v>239</v>
      </c>
      <c r="BB616" t="s">
        <v>129</v>
      </c>
      <c r="BC616" t="s">
        <v>129</v>
      </c>
      <c r="BE616" t="s">
        <v>240</v>
      </c>
      <c r="BF616">
        <v>2</v>
      </c>
      <c r="BG616">
        <v>2</v>
      </c>
      <c r="BH616" t="s">
        <v>205</v>
      </c>
      <c r="BI616">
        <v>2023</v>
      </c>
      <c r="BK616">
        <v>2023</v>
      </c>
      <c r="BL616">
        <v>2</v>
      </c>
      <c r="BM616">
        <v>3</v>
      </c>
      <c r="BN616" t="s">
        <v>150</v>
      </c>
      <c r="BO616" t="s">
        <v>151</v>
      </c>
      <c r="BP616">
        <v>91</v>
      </c>
      <c r="BQ616" t="s">
        <v>1422</v>
      </c>
      <c r="BR616" t="s">
        <v>152</v>
      </c>
      <c r="BS616" t="s">
        <v>1422</v>
      </c>
      <c r="BT616" t="s">
        <v>152</v>
      </c>
      <c r="BU616" t="s">
        <v>153</v>
      </c>
      <c r="BV616" t="s">
        <v>154</v>
      </c>
      <c r="BW616" t="s">
        <v>1422</v>
      </c>
      <c r="BX616" t="s">
        <v>1425</v>
      </c>
      <c r="BY616" t="s">
        <v>138</v>
      </c>
      <c r="BZ616" t="s">
        <v>1422</v>
      </c>
      <c r="CA616">
        <v>3</v>
      </c>
      <c r="CC616" t="s">
        <v>138</v>
      </c>
      <c r="CK616" t="s">
        <v>139</v>
      </c>
      <c r="CO616">
        <v>-1</v>
      </c>
      <c r="CP616" t="s">
        <v>138</v>
      </c>
      <c r="CQ616" t="s">
        <v>138</v>
      </c>
      <c r="CR616" t="s">
        <v>2206</v>
      </c>
      <c r="CS616" t="s">
        <v>210</v>
      </c>
      <c r="CT616" t="s">
        <v>404</v>
      </c>
      <c r="CU616" t="s">
        <v>339</v>
      </c>
      <c r="CV616" t="s">
        <v>338</v>
      </c>
      <c r="CY616">
        <v>0</v>
      </c>
      <c r="DA616">
        <v>3.9</v>
      </c>
      <c r="DB616">
        <v>0</v>
      </c>
      <c r="DC616">
        <v>9076.9</v>
      </c>
      <c r="DD616">
        <v>26306.25</v>
      </c>
      <c r="DE616">
        <v>57187.53</v>
      </c>
      <c r="DF616">
        <v>9076.9</v>
      </c>
      <c r="DG616">
        <v>9076.9</v>
      </c>
      <c r="DH616">
        <v>0</v>
      </c>
      <c r="DI616">
        <v>1</v>
      </c>
      <c r="DJ616" t="s">
        <v>139</v>
      </c>
      <c r="DK616">
        <v>655</v>
      </c>
      <c r="DO616" t="s">
        <v>212</v>
      </c>
      <c r="DP616" t="s">
        <v>5734</v>
      </c>
      <c r="DQ616">
        <v>0</v>
      </c>
      <c r="DR616">
        <v>0</v>
      </c>
      <c r="DS616">
        <v>0</v>
      </c>
      <c r="DT616">
        <v>1</v>
      </c>
      <c r="DU616">
        <v>0</v>
      </c>
      <c r="DV616">
        <v>0</v>
      </c>
      <c r="DX616" t="s">
        <v>138</v>
      </c>
      <c r="DY616" t="s">
        <v>139</v>
      </c>
    </row>
    <row r="617" spans="1:130" x14ac:dyDescent="0.25">
      <c r="A617" s="1">
        <v>616</v>
      </c>
      <c r="B617" s="1">
        <v>247304</v>
      </c>
      <c r="C617" s="1" t="s">
        <v>5735</v>
      </c>
      <c r="D617" s="1" t="s">
        <v>5736</v>
      </c>
      <c r="E617" s="1" t="s">
        <v>5737</v>
      </c>
      <c r="F617" s="1" t="s">
        <v>5738</v>
      </c>
      <c r="G617" s="1">
        <v>932138</v>
      </c>
      <c r="H617" s="2">
        <v>38178</v>
      </c>
      <c r="I617" s="1" t="s">
        <v>129</v>
      </c>
      <c r="J617" s="1" t="s">
        <v>130</v>
      </c>
      <c r="K617" s="1" t="s">
        <v>131</v>
      </c>
      <c r="L617" s="1" t="s">
        <v>132</v>
      </c>
      <c r="M617" s="1" t="s">
        <v>131</v>
      </c>
      <c r="N617" s="1" t="s">
        <v>130</v>
      </c>
      <c r="O617" s="1" t="s">
        <v>171</v>
      </c>
      <c r="P617" s="1" t="s">
        <v>273</v>
      </c>
      <c r="Q617" s="1" t="s">
        <v>5739</v>
      </c>
      <c r="R617" s="1" t="s">
        <v>5740</v>
      </c>
      <c r="S617" s="1" t="s">
        <v>5741</v>
      </c>
      <c r="T617" s="1">
        <v>20098</v>
      </c>
      <c r="U617" s="2">
        <v>45601</v>
      </c>
      <c r="V617" s="1" t="s">
        <v>5742</v>
      </c>
      <c r="W617" s="1" t="s">
        <v>138</v>
      </c>
      <c r="X617" s="1" t="s">
        <v>139</v>
      </c>
      <c r="Y617" s="1" t="s">
        <v>139</v>
      </c>
      <c r="Z617" s="1" t="s">
        <v>138</v>
      </c>
      <c r="AA617" s="1" t="s">
        <v>2037</v>
      </c>
      <c r="AB617" s="1"/>
      <c r="AC617" s="1" t="s">
        <v>138</v>
      </c>
      <c r="AD617" s="1"/>
      <c r="AE617" s="1" t="s">
        <v>138</v>
      </c>
      <c r="AF617" s="1"/>
      <c r="AG617" s="1"/>
      <c r="AH617" s="1" t="s">
        <v>138</v>
      </c>
      <c r="AI617" s="1" t="s">
        <v>138</v>
      </c>
      <c r="AJ617" s="1" t="s">
        <v>138</v>
      </c>
      <c r="AK617" s="1" t="s">
        <v>138</v>
      </c>
      <c r="AL617" s="1" t="str">
        <f t="shared" si="18"/>
        <v>|Mancanza tipologia richiesta Sovvenzione</v>
      </c>
      <c r="AM617" s="1" t="s">
        <v>2111</v>
      </c>
      <c r="AN617" s="1"/>
      <c r="AO617" s="1" t="s">
        <v>144</v>
      </c>
      <c r="AP617" s="1">
        <v>0</v>
      </c>
      <c r="AQ617" s="1">
        <v>0</v>
      </c>
      <c r="AR617" s="6">
        <v>0</v>
      </c>
      <c r="AS617" s="6"/>
      <c r="AT617" s="6">
        <f t="shared" si="19"/>
        <v>0</v>
      </c>
      <c r="AW617" t="s">
        <v>138</v>
      </c>
      <c r="AY617" t="s">
        <v>146</v>
      </c>
      <c r="AZ617" t="s">
        <v>642</v>
      </c>
      <c r="BB617" t="s">
        <v>129</v>
      </c>
      <c r="BC617" t="s">
        <v>129</v>
      </c>
      <c r="BE617" t="s">
        <v>180</v>
      </c>
      <c r="BF617">
        <v>1</v>
      </c>
      <c r="BG617">
        <v>1</v>
      </c>
      <c r="BH617" t="s">
        <v>149</v>
      </c>
      <c r="BI617">
        <v>2024</v>
      </c>
      <c r="BK617">
        <v>2024</v>
      </c>
      <c r="BL617">
        <v>1</v>
      </c>
      <c r="BM617">
        <v>4</v>
      </c>
      <c r="BN617" t="s">
        <v>170</v>
      </c>
      <c r="BO617" t="s">
        <v>151</v>
      </c>
      <c r="BP617">
        <v>94</v>
      </c>
      <c r="BQ617" t="s">
        <v>593</v>
      </c>
      <c r="BR617" t="s">
        <v>152</v>
      </c>
      <c r="BS617" t="s">
        <v>593</v>
      </c>
      <c r="BT617" t="s">
        <v>594</v>
      </c>
      <c r="BU617" t="s">
        <v>150</v>
      </c>
      <c r="BV617" t="s">
        <v>154</v>
      </c>
      <c r="BW617" t="s">
        <v>183</v>
      </c>
      <c r="BX617" t="s">
        <v>184</v>
      </c>
      <c r="BY617" t="s">
        <v>138</v>
      </c>
      <c r="BZ617" t="s">
        <v>595</v>
      </c>
      <c r="CA617">
        <v>3</v>
      </c>
      <c r="CD617">
        <v>932138</v>
      </c>
      <c r="CE617" t="s">
        <v>593</v>
      </c>
      <c r="CF617" t="s">
        <v>158</v>
      </c>
      <c r="CG617" t="s">
        <v>594</v>
      </c>
      <c r="CH617" t="s">
        <v>594</v>
      </c>
      <c r="CI617" t="s">
        <v>160</v>
      </c>
      <c r="CK617" t="s">
        <v>139</v>
      </c>
      <c r="CL617" t="s">
        <v>5738</v>
      </c>
      <c r="CO617">
        <v>-2</v>
      </c>
      <c r="CP617" t="s">
        <v>139</v>
      </c>
      <c r="CQ617" t="s">
        <v>138</v>
      </c>
      <c r="CS617" t="s">
        <v>162</v>
      </c>
      <c r="CT617" t="s">
        <v>163</v>
      </c>
      <c r="DD617">
        <v>26306.25</v>
      </c>
      <c r="DE617">
        <v>57187.53</v>
      </c>
      <c r="DF617">
        <v>9187.9500000000007</v>
      </c>
      <c r="DG617">
        <v>9187.9500000000007</v>
      </c>
      <c r="DH617">
        <v>0</v>
      </c>
      <c r="DI617">
        <v>1</v>
      </c>
      <c r="DJ617" t="s">
        <v>139</v>
      </c>
      <c r="DK617">
        <v>651</v>
      </c>
      <c r="DO617" t="s">
        <v>164</v>
      </c>
      <c r="DP617" t="s">
        <v>5743</v>
      </c>
      <c r="DQ617">
        <v>20581</v>
      </c>
      <c r="DR617">
        <v>20581</v>
      </c>
      <c r="DS617">
        <v>0</v>
      </c>
      <c r="DT617">
        <v>2.2400000000000002</v>
      </c>
      <c r="DU617">
        <v>9187.9500000000007</v>
      </c>
      <c r="DV617">
        <v>9187.9500000000007</v>
      </c>
      <c r="DX617" t="s">
        <v>138</v>
      </c>
      <c r="DY617" t="s">
        <v>139</v>
      </c>
    </row>
    <row r="618" spans="1:130" x14ac:dyDescent="0.25">
      <c r="A618" s="1">
        <v>617</v>
      </c>
      <c r="B618" s="1">
        <v>246123</v>
      </c>
      <c r="C618" s="1" t="s">
        <v>5744</v>
      </c>
      <c r="D618" s="1" t="s">
        <v>5745</v>
      </c>
      <c r="E618" s="1" t="s">
        <v>5746</v>
      </c>
      <c r="F618" s="1" t="s">
        <v>5747</v>
      </c>
      <c r="G618" s="1" t="s">
        <v>5748</v>
      </c>
      <c r="H618" s="2">
        <v>38259</v>
      </c>
      <c r="I618" s="1" t="s">
        <v>170</v>
      </c>
      <c r="J618" s="1" t="s">
        <v>2126</v>
      </c>
      <c r="K618" s="1" t="s">
        <v>192</v>
      </c>
      <c r="L618" s="1" t="s">
        <v>5749</v>
      </c>
      <c r="M618" s="1" t="s">
        <v>192</v>
      </c>
      <c r="N618" s="1" t="s">
        <v>2126</v>
      </c>
      <c r="O618" s="1"/>
      <c r="P618" s="1" t="s">
        <v>194</v>
      </c>
      <c r="Q618" s="1" t="s">
        <v>195</v>
      </c>
      <c r="R618" s="1" t="s">
        <v>5750</v>
      </c>
      <c r="S618" s="1" t="s">
        <v>5751</v>
      </c>
      <c r="T618" s="1">
        <v>22511</v>
      </c>
      <c r="U618" s="2">
        <v>45515</v>
      </c>
      <c r="V618" s="1" t="s">
        <v>5752</v>
      </c>
      <c r="W618" s="1" t="s">
        <v>138</v>
      </c>
      <c r="X618" s="1" t="s">
        <v>139</v>
      </c>
      <c r="Y618" s="1" t="s">
        <v>138</v>
      </c>
      <c r="Z618" s="1" t="s">
        <v>138</v>
      </c>
      <c r="AA618" s="1" t="s">
        <v>2037</v>
      </c>
      <c r="AB618" s="1"/>
      <c r="AC618" s="1" t="s">
        <v>138</v>
      </c>
      <c r="AD618" s="1"/>
      <c r="AE618" s="1" t="s">
        <v>138</v>
      </c>
      <c r="AF618" s="1" t="s">
        <v>5753</v>
      </c>
      <c r="AG618" s="1" t="s">
        <v>5754</v>
      </c>
      <c r="AH618" s="1" t="s">
        <v>138</v>
      </c>
      <c r="AI618" s="1" t="s">
        <v>138</v>
      </c>
      <c r="AJ618" s="1" t="s">
        <v>138</v>
      </c>
      <c r="AK618" s="1" t="s">
        <v>138</v>
      </c>
      <c r="AL618" s="1" t="str">
        <f t="shared" si="18"/>
        <v>|Istruttoria Documenti NON Conforme|Documentazione merito non conforme al bando di concorso</v>
      </c>
      <c r="AM618" s="1" t="s">
        <v>4792</v>
      </c>
      <c r="AN618" s="1"/>
      <c r="AO618" s="1" t="s">
        <v>144</v>
      </c>
      <c r="AP618" s="1">
        <v>0</v>
      </c>
      <c r="AQ618" s="1">
        <v>0</v>
      </c>
      <c r="AR618" s="6">
        <v>0</v>
      </c>
      <c r="AS618" s="6"/>
      <c r="AT618" s="6">
        <f t="shared" si="19"/>
        <v>0</v>
      </c>
      <c r="AW618" t="s">
        <v>138</v>
      </c>
      <c r="AY618" t="s">
        <v>202</v>
      </c>
      <c r="AZ618" t="s">
        <v>239</v>
      </c>
      <c r="BB618" t="s">
        <v>129</v>
      </c>
      <c r="BC618" t="s">
        <v>129</v>
      </c>
      <c r="BE618" t="s">
        <v>240</v>
      </c>
      <c r="BF618">
        <v>2</v>
      </c>
      <c r="BG618">
        <v>1</v>
      </c>
      <c r="BH618" t="s">
        <v>205</v>
      </c>
      <c r="BI618">
        <v>2024</v>
      </c>
      <c r="BK618">
        <v>2024</v>
      </c>
      <c r="BL618">
        <v>1</v>
      </c>
      <c r="BM618">
        <v>4</v>
      </c>
      <c r="BN618" t="s">
        <v>170</v>
      </c>
      <c r="BO618" t="s">
        <v>151</v>
      </c>
      <c r="BP618">
        <v>89</v>
      </c>
      <c r="BQ618" t="s">
        <v>2154</v>
      </c>
      <c r="BR618" t="s">
        <v>5755</v>
      </c>
      <c r="BS618" t="s">
        <v>2154</v>
      </c>
      <c r="BT618" t="s">
        <v>5755</v>
      </c>
      <c r="BU618" t="s">
        <v>153</v>
      </c>
      <c r="BV618" t="s">
        <v>154</v>
      </c>
      <c r="BW618" t="s">
        <v>183</v>
      </c>
      <c r="BX618" t="s">
        <v>184</v>
      </c>
      <c r="BY618" t="s">
        <v>138</v>
      </c>
      <c r="BZ618" t="s">
        <v>387</v>
      </c>
      <c r="CA618">
        <v>3</v>
      </c>
      <c r="CO618">
        <v>-2</v>
      </c>
      <c r="CP618" t="s">
        <v>138</v>
      </c>
      <c r="CQ618" t="s">
        <v>138</v>
      </c>
      <c r="CR618" t="s">
        <v>2206</v>
      </c>
      <c r="CS618" t="s">
        <v>226</v>
      </c>
      <c r="CT618" t="s">
        <v>211</v>
      </c>
      <c r="CU618" t="s">
        <v>5749</v>
      </c>
      <c r="CV618" t="s">
        <v>2126</v>
      </c>
      <c r="CW618">
        <v>9218.7199999999993</v>
      </c>
      <c r="DD618">
        <v>26306.25</v>
      </c>
      <c r="DE618">
        <v>57187.53</v>
      </c>
      <c r="DF618">
        <v>99999999</v>
      </c>
      <c r="DG618">
        <v>9218.7199999999993</v>
      </c>
      <c r="DH618">
        <v>0</v>
      </c>
      <c r="DI618">
        <v>1</v>
      </c>
      <c r="DJ618" t="s">
        <v>139</v>
      </c>
      <c r="DK618">
        <v>650</v>
      </c>
      <c r="DX618" t="s">
        <v>324</v>
      </c>
      <c r="DY618" t="s">
        <v>324</v>
      </c>
    </row>
    <row r="619" spans="1:130" x14ac:dyDescent="0.25">
      <c r="A619" s="1">
        <v>618</v>
      </c>
      <c r="B619" s="1">
        <v>245097</v>
      </c>
      <c r="C619" s="1" t="s">
        <v>5756</v>
      </c>
      <c r="D619" s="1" t="s">
        <v>5757</v>
      </c>
      <c r="E619" s="1" t="s">
        <v>5758</v>
      </c>
      <c r="F619" s="1" t="s">
        <v>5759</v>
      </c>
      <c r="G619" s="1" t="s">
        <v>5026</v>
      </c>
      <c r="H619" s="2">
        <v>36880</v>
      </c>
      <c r="I619" s="1" t="s">
        <v>170</v>
      </c>
      <c r="J619" s="1" t="s">
        <v>2126</v>
      </c>
      <c r="K619" s="1" t="s">
        <v>192</v>
      </c>
      <c r="L619" s="1" t="s">
        <v>5749</v>
      </c>
      <c r="M619" s="1" t="s">
        <v>192</v>
      </c>
      <c r="N619" s="1" t="s">
        <v>2126</v>
      </c>
      <c r="O619" s="1"/>
      <c r="P619" s="1" t="s">
        <v>194</v>
      </c>
      <c r="Q619" s="1" t="s">
        <v>195</v>
      </c>
      <c r="R619" s="1" t="s">
        <v>5760</v>
      </c>
      <c r="S619" s="1" t="s">
        <v>5761</v>
      </c>
      <c r="T619" s="1">
        <v>62828</v>
      </c>
      <c r="U619" s="2">
        <v>45490</v>
      </c>
      <c r="V619" s="1" t="s">
        <v>5762</v>
      </c>
      <c r="W619" s="1" t="s">
        <v>138</v>
      </c>
      <c r="X619" s="1" t="s">
        <v>139</v>
      </c>
      <c r="Y619" s="1" t="s">
        <v>139</v>
      </c>
      <c r="Z619" s="1" t="s">
        <v>138</v>
      </c>
      <c r="AA619" s="1" t="s">
        <v>2037</v>
      </c>
      <c r="AB619" s="1"/>
      <c r="AC619" s="1" t="s">
        <v>138</v>
      </c>
      <c r="AD619" s="1"/>
      <c r="AE619" s="1" t="s">
        <v>138</v>
      </c>
      <c r="AF619" s="1" t="s">
        <v>1223</v>
      </c>
      <c r="AG619" s="1" t="s">
        <v>5763</v>
      </c>
      <c r="AH619" s="1" t="s">
        <v>138</v>
      </c>
      <c r="AI619" s="1" t="s">
        <v>138</v>
      </c>
      <c r="AJ619" s="1" t="s">
        <v>138</v>
      </c>
      <c r="AK619" s="1" t="s">
        <v>138</v>
      </c>
      <c r="AL619" s="1" t="str">
        <f t="shared" si="18"/>
        <v>|Istruttoria Documenti NON Conforme</v>
      </c>
      <c r="AM619" s="1" t="s">
        <v>307</v>
      </c>
      <c r="AN619" s="1"/>
      <c r="AO619" s="1" t="s">
        <v>144</v>
      </c>
      <c r="AP619" s="1">
        <v>0</v>
      </c>
      <c r="AQ619" s="1">
        <v>0</v>
      </c>
      <c r="AR619" s="6">
        <v>0</v>
      </c>
      <c r="AS619" s="6"/>
      <c r="AT619" s="6">
        <f t="shared" si="19"/>
        <v>0</v>
      </c>
      <c r="AW619" t="s">
        <v>138</v>
      </c>
      <c r="AY619" t="s">
        <v>146</v>
      </c>
      <c r="AZ619" t="s">
        <v>147</v>
      </c>
      <c r="BB619" t="s">
        <v>129</v>
      </c>
      <c r="BC619" t="s">
        <v>129</v>
      </c>
      <c r="BE619" t="s">
        <v>240</v>
      </c>
      <c r="BF619">
        <v>2</v>
      </c>
      <c r="BG619">
        <v>1</v>
      </c>
      <c r="BH619" t="s">
        <v>205</v>
      </c>
      <c r="BI619">
        <v>2024</v>
      </c>
      <c r="BK619">
        <v>2024</v>
      </c>
      <c r="BL619">
        <v>1</v>
      </c>
      <c r="BM619">
        <v>3</v>
      </c>
      <c r="BN619" t="s">
        <v>170</v>
      </c>
      <c r="BO619" t="s">
        <v>151</v>
      </c>
      <c r="BP619">
        <v>93</v>
      </c>
      <c r="BQ619" t="s">
        <v>206</v>
      </c>
      <c r="BR619" t="s">
        <v>152</v>
      </c>
      <c r="BS619" t="s">
        <v>206</v>
      </c>
      <c r="BT619" t="s">
        <v>152</v>
      </c>
      <c r="BU619" t="s">
        <v>153</v>
      </c>
      <c r="BV619" t="s">
        <v>154</v>
      </c>
      <c r="BW619" t="s">
        <v>207</v>
      </c>
      <c r="BX619" t="s">
        <v>208</v>
      </c>
      <c r="BY619" t="s">
        <v>139</v>
      </c>
      <c r="BZ619" t="s">
        <v>209</v>
      </c>
      <c r="CA619">
        <v>2</v>
      </c>
      <c r="CO619">
        <v>-1</v>
      </c>
      <c r="CP619" t="s">
        <v>139</v>
      </c>
      <c r="CQ619" t="s">
        <v>138</v>
      </c>
      <c r="CS619" t="s">
        <v>226</v>
      </c>
      <c r="CT619" t="s">
        <v>211</v>
      </c>
      <c r="CU619" t="s">
        <v>5749</v>
      </c>
      <c r="CV619" t="s">
        <v>2126</v>
      </c>
      <c r="CW619">
        <v>9218.7199999999993</v>
      </c>
      <c r="DD619">
        <v>26306.25</v>
      </c>
      <c r="DE619">
        <v>57187.53</v>
      </c>
      <c r="DF619">
        <v>99999999</v>
      </c>
      <c r="DG619">
        <v>9218.7199999999993</v>
      </c>
      <c r="DH619">
        <v>0</v>
      </c>
      <c r="DI619">
        <v>1</v>
      </c>
      <c r="DJ619" t="s">
        <v>139</v>
      </c>
      <c r="DK619">
        <v>650</v>
      </c>
      <c r="DX619" t="s">
        <v>324</v>
      </c>
      <c r="DY619" t="s">
        <v>324</v>
      </c>
    </row>
    <row r="620" spans="1:130" x14ac:dyDescent="0.25">
      <c r="A620" s="1">
        <v>619</v>
      </c>
      <c r="B620" s="1">
        <v>245313</v>
      </c>
      <c r="C620" s="1" t="s">
        <v>5764</v>
      </c>
      <c r="D620" s="1" t="s">
        <v>126</v>
      </c>
      <c r="E620" s="1" t="s">
        <v>5765</v>
      </c>
      <c r="F620" s="1" t="s">
        <v>5766</v>
      </c>
      <c r="G620" s="1">
        <v>925426</v>
      </c>
      <c r="H620" s="2">
        <v>38616</v>
      </c>
      <c r="I620" s="1" t="s">
        <v>129</v>
      </c>
      <c r="J620" s="1" t="s">
        <v>130</v>
      </c>
      <c r="K620" s="1" t="s">
        <v>131</v>
      </c>
      <c r="L620" s="1" t="s">
        <v>132</v>
      </c>
      <c r="M620" s="1" t="s">
        <v>131</v>
      </c>
      <c r="N620" s="1" t="s">
        <v>130</v>
      </c>
      <c r="O620" s="1" t="s">
        <v>133</v>
      </c>
      <c r="P620" s="1" t="s">
        <v>1188</v>
      </c>
      <c r="Q620" s="1" t="s">
        <v>5767</v>
      </c>
      <c r="R620" s="1"/>
      <c r="S620" s="1" t="s">
        <v>5768</v>
      </c>
      <c r="T620" s="1">
        <v>74026</v>
      </c>
      <c r="U620" s="2">
        <v>45488</v>
      </c>
      <c r="V620" s="1" t="s">
        <v>5769</v>
      </c>
      <c r="W620" s="1" t="s">
        <v>138</v>
      </c>
      <c r="X620" s="1" t="s">
        <v>139</v>
      </c>
      <c r="Y620" s="1" t="s">
        <v>139</v>
      </c>
      <c r="Z620" s="1" t="s">
        <v>138</v>
      </c>
      <c r="AA620" s="1" t="s">
        <v>2037</v>
      </c>
      <c r="AB620" s="1"/>
      <c r="AC620" s="1" t="s">
        <v>138</v>
      </c>
      <c r="AD620" s="1"/>
      <c r="AE620" s="1" t="s">
        <v>138</v>
      </c>
      <c r="AF620" s="1"/>
      <c r="AG620" s="1"/>
      <c r="AH620" s="1" t="s">
        <v>138</v>
      </c>
      <c r="AI620" s="1" t="s">
        <v>138</v>
      </c>
      <c r="AJ620" s="1" t="s">
        <v>138</v>
      </c>
      <c r="AK620" s="1" t="s">
        <v>138</v>
      </c>
      <c r="AL620" s="1" t="str">
        <f t="shared" si="18"/>
        <v>|Mancanza tipologia richiesta Sovvenzione</v>
      </c>
      <c r="AM620" s="1" t="s">
        <v>2111</v>
      </c>
      <c r="AN620" s="1"/>
      <c r="AO620" s="1" t="s">
        <v>144</v>
      </c>
      <c r="AP620" s="1">
        <v>0</v>
      </c>
      <c r="AQ620" s="1">
        <v>0</v>
      </c>
      <c r="AR620" s="6">
        <v>0</v>
      </c>
      <c r="AS620" s="6"/>
      <c r="AT620" s="6">
        <f t="shared" si="19"/>
        <v>0</v>
      </c>
      <c r="AW620" t="s">
        <v>138</v>
      </c>
      <c r="AY620" t="s">
        <v>146</v>
      </c>
      <c r="AZ620" t="s">
        <v>147</v>
      </c>
      <c r="BB620" t="s">
        <v>129</v>
      </c>
      <c r="BC620" t="s">
        <v>129</v>
      </c>
      <c r="BE620" t="s">
        <v>180</v>
      </c>
      <c r="BF620">
        <v>1</v>
      </c>
      <c r="BG620">
        <v>1</v>
      </c>
      <c r="BH620" t="s">
        <v>149</v>
      </c>
      <c r="BI620">
        <v>2024</v>
      </c>
      <c r="BK620">
        <v>2024</v>
      </c>
      <c r="BL620">
        <v>1</v>
      </c>
      <c r="BM620">
        <v>6</v>
      </c>
      <c r="BN620" t="s">
        <v>170</v>
      </c>
      <c r="BO620" t="s">
        <v>151</v>
      </c>
      <c r="BP620">
        <v>90</v>
      </c>
      <c r="BQ620">
        <v>581</v>
      </c>
      <c r="BR620" t="s">
        <v>152</v>
      </c>
      <c r="BS620">
        <v>581</v>
      </c>
      <c r="BT620" t="s">
        <v>152</v>
      </c>
      <c r="BU620" t="s">
        <v>153</v>
      </c>
      <c r="BV620" t="s">
        <v>154</v>
      </c>
      <c r="BW620" t="s">
        <v>155</v>
      </c>
      <c r="BX620" t="s">
        <v>156</v>
      </c>
      <c r="BY620" t="s">
        <v>138</v>
      </c>
      <c r="BZ620" t="s">
        <v>157</v>
      </c>
      <c r="CA620">
        <v>5</v>
      </c>
      <c r="CD620">
        <v>925426</v>
      </c>
      <c r="CE620">
        <v>581</v>
      </c>
      <c r="CF620" t="s">
        <v>158</v>
      </c>
      <c r="CG620" t="s">
        <v>159</v>
      </c>
      <c r="CH620" t="s">
        <v>159</v>
      </c>
      <c r="CI620" t="s">
        <v>160</v>
      </c>
      <c r="CJ620" t="s">
        <v>5770</v>
      </c>
      <c r="CK620" t="s">
        <v>139</v>
      </c>
      <c r="CL620" t="s">
        <v>5766</v>
      </c>
      <c r="CO620">
        <v>-4</v>
      </c>
      <c r="CP620" t="s">
        <v>139</v>
      </c>
      <c r="CQ620" t="s">
        <v>138</v>
      </c>
      <c r="CS620" t="s">
        <v>162</v>
      </c>
      <c r="CT620" t="s">
        <v>163</v>
      </c>
      <c r="DD620">
        <v>26306.25</v>
      </c>
      <c r="DE620">
        <v>57187.53</v>
      </c>
      <c r="DF620">
        <v>9230.4</v>
      </c>
      <c r="DG620">
        <v>9230.4</v>
      </c>
      <c r="DH620">
        <v>0</v>
      </c>
      <c r="DI620">
        <v>1</v>
      </c>
      <c r="DJ620" t="s">
        <v>139</v>
      </c>
      <c r="DK620">
        <v>649</v>
      </c>
      <c r="DO620" t="s">
        <v>164</v>
      </c>
      <c r="DP620" t="s">
        <v>5771</v>
      </c>
      <c r="DQ620">
        <v>22706.799999999999</v>
      </c>
      <c r="DR620">
        <v>22706.799999999999</v>
      </c>
      <c r="DS620">
        <v>0</v>
      </c>
      <c r="DT620">
        <v>2.46</v>
      </c>
      <c r="DU620">
        <v>9230.4</v>
      </c>
      <c r="DV620">
        <v>9230.4</v>
      </c>
      <c r="DX620" t="s">
        <v>138</v>
      </c>
      <c r="DY620" t="s">
        <v>139</v>
      </c>
    </row>
    <row r="621" spans="1:130" x14ac:dyDescent="0.25">
      <c r="A621" s="1">
        <v>620</v>
      </c>
      <c r="B621" s="1">
        <v>246676</v>
      </c>
      <c r="C621" s="1" t="s">
        <v>5772</v>
      </c>
      <c r="D621" s="1" t="s">
        <v>5773</v>
      </c>
      <c r="E621" s="1" t="s">
        <v>5774</v>
      </c>
      <c r="F621" s="1" t="s">
        <v>5775</v>
      </c>
      <c r="G621" s="1">
        <v>2851569</v>
      </c>
      <c r="H621" s="2">
        <v>38736</v>
      </c>
      <c r="I621" s="1" t="s">
        <v>129</v>
      </c>
      <c r="J621" s="1" t="s">
        <v>130</v>
      </c>
      <c r="K621" s="1" t="s">
        <v>131</v>
      </c>
      <c r="L621" s="1" t="s">
        <v>132</v>
      </c>
      <c r="M621" s="1" t="s">
        <v>131</v>
      </c>
      <c r="N621" s="1" t="s">
        <v>130</v>
      </c>
      <c r="O621" s="1" t="s">
        <v>171</v>
      </c>
      <c r="P621" s="1" t="s">
        <v>172</v>
      </c>
      <c r="Q621" s="1" t="s">
        <v>173</v>
      </c>
      <c r="R621" s="1" t="s">
        <v>173</v>
      </c>
      <c r="S621" s="1" t="s">
        <v>5776</v>
      </c>
      <c r="T621" s="1">
        <v>20900</v>
      </c>
      <c r="U621" s="2">
        <v>45530</v>
      </c>
      <c r="V621" s="1" t="s">
        <v>5777</v>
      </c>
      <c r="W621" s="1" t="s">
        <v>138</v>
      </c>
      <c r="X621" s="1" t="s">
        <v>139</v>
      </c>
      <c r="Y621" s="1" t="s">
        <v>139</v>
      </c>
      <c r="Z621" s="1" t="s">
        <v>138</v>
      </c>
      <c r="AA621" s="1" t="s">
        <v>2037</v>
      </c>
      <c r="AB621" s="1"/>
      <c r="AC621" s="1" t="s">
        <v>138</v>
      </c>
      <c r="AD621" s="1"/>
      <c r="AE621" s="1" t="s">
        <v>138</v>
      </c>
      <c r="AF621" s="1" t="s">
        <v>2060</v>
      </c>
      <c r="AG621" s="1" t="s">
        <v>2048</v>
      </c>
      <c r="AH621" s="1" t="s">
        <v>138</v>
      </c>
      <c r="AI621" s="1" t="s">
        <v>138</v>
      </c>
      <c r="AJ621" s="1" t="s">
        <v>138</v>
      </c>
      <c r="AK621" s="1" t="s">
        <v>138</v>
      </c>
      <c r="AL621" s="1" t="str">
        <f t="shared" si="18"/>
        <v>|Istruttoria Documenti NON Conforme</v>
      </c>
      <c r="AM621" s="1" t="s">
        <v>307</v>
      </c>
      <c r="AN621" s="1"/>
      <c r="AO621" s="1" t="s">
        <v>144</v>
      </c>
      <c r="AP621" s="1">
        <v>0</v>
      </c>
      <c r="AQ621" s="1">
        <v>0</v>
      </c>
      <c r="AR621" s="6">
        <v>0</v>
      </c>
      <c r="AS621" s="6"/>
      <c r="AT621" s="6">
        <f t="shared" si="19"/>
        <v>0</v>
      </c>
      <c r="AW621" t="s">
        <v>138</v>
      </c>
      <c r="AY621" t="s">
        <v>428</v>
      </c>
      <c r="BB621" t="s">
        <v>139</v>
      </c>
      <c r="BC621" t="s">
        <v>139</v>
      </c>
      <c r="BE621" t="s">
        <v>148</v>
      </c>
      <c r="BF621">
        <v>2</v>
      </c>
      <c r="BG621">
        <v>1</v>
      </c>
      <c r="BH621" t="s">
        <v>149</v>
      </c>
      <c r="BI621">
        <v>2024</v>
      </c>
      <c r="BK621">
        <v>2024</v>
      </c>
      <c r="BL621">
        <v>1</v>
      </c>
      <c r="BM621">
        <v>6</v>
      </c>
      <c r="BN621" t="s">
        <v>170</v>
      </c>
      <c r="BO621" t="s">
        <v>151</v>
      </c>
      <c r="BP621">
        <v>90</v>
      </c>
      <c r="BQ621">
        <v>581</v>
      </c>
      <c r="BR621" t="s">
        <v>152</v>
      </c>
      <c r="BS621">
        <v>581</v>
      </c>
      <c r="BT621" t="s">
        <v>152</v>
      </c>
      <c r="BU621" t="s">
        <v>153</v>
      </c>
      <c r="BV621" t="s">
        <v>154</v>
      </c>
      <c r="BW621" t="s">
        <v>155</v>
      </c>
      <c r="BX621" t="s">
        <v>156</v>
      </c>
      <c r="BY621" t="s">
        <v>138</v>
      </c>
      <c r="BZ621" t="s">
        <v>157</v>
      </c>
      <c r="CA621">
        <v>5</v>
      </c>
      <c r="CD621">
        <v>926858</v>
      </c>
      <c r="CE621">
        <v>581</v>
      </c>
      <c r="CF621" t="s">
        <v>158</v>
      </c>
      <c r="CG621" t="s">
        <v>159</v>
      </c>
      <c r="CH621" t="s">
        <v>159</v>
      </c>
      <c r="CI621" t="s">
        <v>160</v>
      </c>
      <c r="CK621" t="s">
        <v>139</v>
      </c>
      <c r="CL621" t="s">
        <v>5775</v>
      </c>
      <c r="CO621">
        <v>-4</v>
      </c>
      <c r="CP621" t="s">
        <v>139</v>
      </c>
      <c r="CQ621" t="s">
        <v>138</v>
      </c>
      <c r="CS621" t="s">
        <v>162</v>
      </c>
      <c r="CT621" t="s">
        <v>163</v>
      </c>
      <c r="DD621">
        <v>26306.25</v>
      </c>
      <c r="DE621">
        <v>57187.53</v>
      </c>
      <c r="DF621">
        <v>9312</v>
      </c>
      <c r="DG621">
        <v>9312</v>
      </c>
      <c r="DH621">
        <v>945.35</v>
      </c>
      <c r="DI621">
        <v>1</v>
      </c>
      <c r="DJ621" t="s">
        <v>139</v>
      </c>
      <c r="DK621">
        <v>646</v>
      </c>
      <c r="DO621" t="s">
        <v>164</v>
      </c>
      <c r="DP621" t="s">
        <v>5778</v>
      </c>
      <c r="DQ621">
        <v>32386.400000000001</v>
      </c>
      <c r="DR621">
        <v>33057.599999999999</v>
      </c>
      <c r="DS621">
        <v>3356</v>
      </c>
      <c r="DT621">
        <v>3.55</v>
      </c>
      <c r="DU621">
        <v>9312</v>
      </c>
      <c r="DV621">
        <v>9312</v>
      </c>
      <c r="DX621" t="s">
        <v>138</v>
      </c>
      <c r="DY621" t="s">
        <v>139</v>
      </c>
    </row>
    <row r="622" spans="1:130" x14ac:dyDescent="0.25">
      <c r="A622" s="1">
        <v>621</v>
      </c>
      <c r="B622" s="1">
        <v>248551</v>
      </c>
      <c r="C622" s="1" t="s">
        <v>5779</v>
      </c>
      <c r="D622" s="1" t="s">
        <v>5780</v>
      </c>
      <c r="E622" s="1" t="s">
        <v>5781</v>
      </c>
      <c r="F622" s="1" t="s">
        <v>5782</v>
      </c>
      <c r="G622" s="1">
        <v>930052</v>
      </c>
      <c r="H622" s="2">
        <v>38715</v>
      </c>
      <c r="I622" s="1" t="s">
        <v>129</v>
      </c>
      <c r="J622" s="1" t="s">
        <v>130</v>
      </c>
      <c r="K622" s="1" t="s">
        <v>131</v>
      </c>
      <c r="L622" s="1" t="s">
        <v>132</v>
      </c>
      <c r="M622" s="1" t="s">
        <v>131</v>
      </c>
      <c r="N622" s="1" t="s">
        <v>130</v>
      </c>
      <c r="O622" s="1" t="s">
        <v>1199</v>
      </c>
      <c r="P622" s="1" t="s">
        <v>2694</v>
      </c>
      <c r="Q622" s="1" t="s">
        <v>5783</v>
      </c>
      <c r="R622" s="1" t="s">
        <v>5783</v>
      </c>
      <c r="S622" s="1" t="s">
        <v>5784</v>
      </c>
      <c r="T622" s="1">
        <v>15057</v>
      </c>
      <c r="U622" s="2">
        <v>45600</v>
      </c>
      <c r="V622" s="1" t="s">
        <v>5785</v>
      </c>
      <c r="W622" s="1" t="s">
        <v>138</v>
      </c>
      <c r="X622" s="1" t="s">
        <v>139</v>
      </c>
      <c r="Y622" s="1" t="s">
        <v>139</v>
      </c>
      <c r="Z622" s="1" t="s">
        <v>138</v>
      </c>
      <c r="AA622" s="1" t="s">
        <v>2037</v>
      </c>
      <c r="AB622" s="1"/>
      <c r="AC622" s="1" t="s">
        <v>138</v>
      </c>
      <c r="AD622" s="1"/>
      <c r="AE622" s="1" t="s">
        <v>138</v>
      </c>
      <c r="AF622" s="1" t="s">
        <v>2110</v>
      </c>
      <c r="AG622" s="1"/>
      <c r="AH622" s="1" t="s">
        <v>138</v>
      </c>
      <c r="AI622" s="1" t="s">
        <v>138</v>
      </c>
      <c r="AJ622" s="1" t="s">
        <v>139</v>
      </c>
      <c r="AK622" s="1" t="s">
        <v>5786</v>
      </c>
      <c r="AL622" s="1" t="str">
        <f t="shared" si="18"/>
        <v>|Mancanza tipologia richiesta Sovvenzione</v>
      </c>
      <c r="AM622" s="1" t="s">
        <v>2111</v>
      </c>
      <c r="AN622" s="1" t="s">
        <v>179</v>
      </c>
      <c r="AO622" s="1" t="s">
        <v>144</v>
      </c>
      <c r="AP622" s="1">
        <v>0</v>
      </c>
      <c r="AQ622" s="1">
        <v>0</v>
      </c>
      <c r="AR622" s="6">
        <v>0</v>
      </c>
      <c r="AS622" s="6"/>
      <c r="AT622" s="6">
        <f t="shared" si="19"/>
        <v>0</v>
      </c>
      <c r="AW622" t="s">
        <v>138</v>
      </c>
      <c r="AY622" t="s">
        <v>280</v>
      </c>
      <c r="BB622" t="s">
        <v>281</v>
      </c>
      <c r="BC622" t="s">
        <v>281</v>
      </c>
      <c r="BE622" t="s">
        <v>148</v>
      </c>
      <c r="BF622">
        <v>2</v>
      </c>
      <c r="BG622">
        <v>1</v>
      </c>
      <c r="BH622" t="s">
        <v>149</v>
      </c>
      <c r="BI622">
        <v>2024</v>
      </c>
      <c r="BK622">
        <v>2024</v>
      </c>
      <c r="BL622">
        <v>1</v>
      </c>
      <c r="BM622">
        <v>4</v>
      </c>
      <c r="BN622" t="s">
        <v>170</v>
      </c>
      <c r="BO622" t="s">
        <v>151</v>
      </c>
      <c r="BP622">
        <v>90</v>
      </c>
      <c r="BQ622" t="s">
        <v>309</v>
      </c>
      <c r="BR622" t="s">
        <v>152</v>
      </c>
      <c r="BS622" t="s">
        <v>309</v>
      </c>
      <c r="BT622" t="s">
        <v>152</v>
      </c>
      <c r="BU622" t="s">
        <v>153</v>
      </c>
      <c r="BV622" t="s">
        <v>154</v>
      </c>
      <c r="BW622" t="s">
        <v>183</v>
      </c>
      <c r="BX622" t="s">
        <v>184</v>
      </c>
      <c r="BY622" t="s">
        <v>138</v>
      </c>
      <c r="BZ622" t="s">
        <v>311</v>
      </c>
      <c r="CA622">
        <v>3</v>
      </c>
      <c r="CD622">
        <v>930052</v>
      </c>
      <c r="CE622" t="s">
        <v>309</v>
      </c>
      <c r="CF622" t="s">
        <v>158</v>
      </c>
      <c r="CG622" t="s">
        <v>159</v>
      </c>
      <c r="CH622" t="s">
        <v>159</v>
      </c>
      <c r="CI622" t="s">
        <v>160</v>
      </c>
      <c r="CK622" t="s">
        <v>139</v>
      </c>
      <c r="CL622" t="s">
        <v>5782</v>
      </c>
      <c r="CO622">
        <v>-2</v>
      </c>
      <c r="CP622" t="s">
        <v>139</v>
      </c>
      <c r="CQ622" t="s">
        <v>138</v>
      </c>
      <c r="CS622" t="s">
        <v>162</v>
      </c>
      <c r="CT622" t="s">
        <v>163</v>
      </c>
      <c r="DD622">
        <v>26306.25</v>
      </c>
      <c r="DE622">
        <v>57187.53</v>
      </c>
      <c r="DF622">
        <v>9317.7199999999993</v>
      </c>
      <c r="DG622">
        <v>9317.7199999999993</v>
      </c>
      <c r="DH622">
        <v>0</v>
      </c>
      <c r="DI622">
        <v>1</v>
      </c>
      <c r="DJ622" t="s">
        <v>139</v>
      </c>
      <c r="DK622">
        <v>646</v>
      </c>
      <c r="DO622" t="s">
        <v>164</v>
      </c>
      <c r="DP622" t="s">
        <v>5787</v>
      </c>
      <c r="DQ622">
        <v>23667</v>
      </c>
      <c r="DR622">
        <v>23667</v>
      </c>
      <c r="DS622">
        <v>0</v>
      </c>
      <c r="DT622">
        <v>2.54</v>
      </c>
      <c r="DU622">
        <v>9317.7199999999993</v>
      </c>
      <c r="DV622">
        <v>9317.7199999999993</v>
      </c>
      <c r="DX622" t="s">
        <v>138</v>
      </c>
      <c r="DY622" t="s">
        <v>139</v>
      </c>
    </row>
    <row r="623" spans="1:130" x14ac:dyDescent="0.25">
      <c r="A623" s="1">
        <v>622</v>
      </c>
      <c r="B623" s="1">
        <v>248090</v>
      </c>
      <c r="C623" s="1" t="s">
        <v>5788</v>
      </c>
      <c r="D623" s="1" t="s">
        <v>5789</v>
      </c>
      <c r="E623" s="1" t="s">
        <v>5790</v>
      </c>
      <c r="F623" s="1" t="s">
        <v>5791</v>
      </c>
      <c r="G623" s="1">
        <v>248090</v>
      </c>
      <c r="H623" s="2">
        <v>37383</v>
      </c>
      <c r="I623" s="1" t="s">
        <v>129</v>
      </c>
      <c r="J623" s="1" t="s">
        <v>638</v>
      </c>
      <c r="K623" s="1" t="s">
        <v>192</v>
      </c>
      <c r="L623" s="1" t="s">
        <v>132</v>
      </c>
      <c r="M623" s="1" t="s">
        <v>131</v>
      </c>
      <c r="N623" s="1" t="s">
        <v>130</v>
      </c>
      <c r="O623" s="1" t="s">
        <v>1199</v>
      </c>
      <c r="P623" s="1" t="s">
        <v>2694</v>
      </c>
      <c r="Q623" s="1" t="s">
        <v>5792</v>
      </c>
      <c r="R623" s="1"/>
      <c r="S623" s="1" t="s">
        <v>5793</v>
      </c>
      <c r="T623" s="1">
        <v>15055</v>
      </c>
      <c r="U623" s="2">
        <v>45560</v>
      </c>
      <c r="V623" s="1" t="s">
        <v>5794</v>
      </c>
      <c r="W623" s="1" t="s">
        <v>138</v>
      </c>
      <c r="X623" s="1" t="s">
        <v>139</v>
      </c>
      <c r="Y623" s="1" t="s">
        <v>139</v>
      </c>
      <c r="Z623" s="1" t="s">
        <v>138</v>
      </c>
      <c r="AA623" s="1" t="s">
        <v>2037</v>
      </c>
      <c r="AB623" s="1"/>
      <c r="AC623" s="1" t="s">
        <v>138</v>
      </c>
      <c r="AD623" s="1"/>
      <c r="AE623" s="1" t="s">
        <v>138</v>
      </c>
      <c r="AF623" s="1"/>
      <c r="AG623" s="1"/>
      <c r="AH623" s="1" t="s">
        <v>138</v>
      </c>
      <c r="AI623" s="1" t="s">
        <v>138</v>
      </c>
      <c r="AJ623" s="1" t="s">
        <v>138</v>
      </c>
      <c r="AK623" s="1" t="s">
        <v>138</v>
      </c>
      <c r="AL623" s="1" t="str">
        <f t="shared" si="18"/>
        <v>|Mancanza tipologia richiesta Sovvenzione</v>
      </c>
      <c r="AM623" s="1" t="s">
        <v>2111</v>
      </c>
      <c r="AN623" s="1"/>
      <c r="AO623" s="1" t="s">
        <v>144</v>
      </c>
      <c r="AP623" s="1">
        <v>0</v>
      </c>
      <c r="AQ623" s="1">
        <v>0</v>
      </c>
      <c r="AR623" s="6">
        <v>0</v>
      </c>
      <c r="AS623" s="6"/>
      <c r="AT623" s="6">
        <f t="shared" si="19"/>
        <v>0</v>
      </c>
      <c r="AW623" t="s">
        <v>138</v>
      </c>
      <c r="AY623" t="s">
        <v>428</v>
      </c>
      <c r="BB623" t="s">
        <v>139</v>
      </c>
      <c r="BC623" t="s">
        <v>139</v>
      </c>
      <c r="BE623" t="s">
        <v>180</v>
      </c>
      <c r="BF623">
        <v>1</v>
      </c>
      <c r="BG623">
        <v>1</v>
      </c>
      <c r="BH623" t="s">
        <v>149</v>
      </c>
      <c r="BI623">
        <v>2022</v>
      </c>
      <c r="BJ623">
        <v>2024</v>
      </c>
      <c r="BK623">
        <v>2024</v>
      </c>
      <c r="BL623">
        <v>1</v>
      </c>
      <c r="BM623">
        <v>4</v>
      </c>
      <c r="BN623" t="s">
        <v>170</v>
      </c>
      <c r="BO623" t="s">
        <v>151</v>
      </c>
      <c r="BP623">
        <v>94</v>
      </c>
      <c r="BQ623" t="s">
        <v>593</v>
      </c>
      <c r="BR623" t="s">
        <v>152</v>
      </c>
      <c r="BS623" t="s">
        <v>593</v>
      </c>
      <c r="BT623" t="s">
        <v>594</v>
      </c>
      <c r="BU623" t="s">
        <v>150</v>
      </c>
      <c r="BV623" t="s">
        <v>154</v>
      </c>
      <c r="BW623" t="s">
        <v>183</v>
      </c>
      <c r="BX623" t="s">
        <v>184</v>
      </c>
      <c r="BY623" t="s">
        <v>138</v>
      </c>
      <c r="BZ623" t="s">
        <v>595</v>
      </c>
      <c r="CA623">
        <v>3</v>
      </c>
      <c r="CB623" t="s">
        <v>138</v>
      </c>
      <c r="CC623" t="s">
        <v>138</v>
      </c>
      <c r="CD623">
        <v>932333</v>
      </c>
      <c r="CE623" t="s">
        <v>593</v>
      </c>
      <c r="CF623" t="s">
        <v>158</v>
      </c>
      <c r="CG623" t="s">
        <v>594</v>
      </c>
      <c r="CH623" t="s">
        <v>594</v>
      </c>
      <c r="CI623" t="s">
        <v>160</v>
      </c>
      <c r="CK623" t="s">
        <v>138</v>
      </c>
      <c r="CL623" t="s">
        <v>5791</v>
      </c>
      <c r="CO623">
        <v>-2</v>
      </c>
      <c r="CP623" t="s">
        <v>139</v>
      </c>
      <c r="CQ623" t="s">
        <v>138</v>
      </c>
      <c r="CS623" t="s">
        <v>162</v>
      </c>
      <c r="CT623" t="s">
        <v>163</v>
      </c>
      <c r="DD623">
        <v>26306.25</v>
      </c>
      <c r="DE623">
        <v>57187.53</v>
      </c>
      <c r="DF623">
        <v>9487.64</v>
      </c>
      <c r="DG623">
        <v>9487.64</v>
      </c>
      <c r="DH623">
        <v>0</v>
      </c>
      <c r="DI623">
        <v>1</v>
      </c>
      <c r="DJ623" t="s">
        <v>139</v>
      </c>
      <c r="DK623">
        <v>639</v>
      </c>
      <c r="DO623" t="s">
        <v>164</v>
      </c>
      <c r="DP623" t="s">
        <v>5795</v>
      </c>
      <c r="DQ623">
        <v>23339.599999999999</v>
      </c>
      <c r="DR623">
        <v>23339.599999999999</v>
      </c>
      <c r="DS623">
        <v>0</v>
      </c>
      <c r="DT623">
        <v>2.46</v>
      </c>
      <c r="DU623">
        <v>9487.64</v>
      </c>
      <c r="DV623">
        <v>9487.64</v>
      </c>
      <c r="DX623" t="s">
        <v>138</v>
      </c>
      <c r="DY623" t="s">
        <v>139</v>
      </c>
    </row>
    <row r="624" spans="1:130" x14ac:dyDescent="0.25">
      <c r="A624" s="1">
        <v>623</v>
      </c>
      <c r="B624" s="1">
        <v>248693</v>
      </c>
      <c r="C624" s="1" t="s">
        <v>5796</v>
      </c>
      <c r="D624" s="1" t="s">
        <v>5797</v>
      </c>
      <c r="E624" s="1" t="s">
        <v>5798</v>
      </c>
      <c r="F624" s="1" t="s">
        <v>5799</v>
      </c>
      <c r="G624" s="1">
        <v>933418</v>
      </c>
      <c r="H624" s="2">
        <v>38105</v>
      </c>
      <c r="I624" s="1" t="s">
        <v>129</v>
      </c>
      <c r="J624" s="1" t="s">
        <v>130</v>
      </c>
      <c r="K624" s="1" t="s">
        <v>131</v>
      </c>
      <c r="L624" s="1" t="s">
        <v>132</v>
      </c>
      <c r="M624" s="1" t="s">
        <v>131</v>
      </c>
      <c r="N624" s="1" t="s">
        <v>130</v>
      </c>
      <c r="O624" s="1" t="s">
        <v>171</v>
      </c>
      <c r="P624" s="1" t="s">
        <v>273</v>
      </c>
      <c r="Q624" s="1" t="s">
        <v>274</v>
      </c>
      <c r="R624" s="1"/>
      <c r="S624" s="1" t="s">
        <v>5800</v>
      </c>
      <c r="T624" s="1">
        <v>20030</v>
      </c>
      <c r="U624" s="2">
        <v>45573</v>
      </c>
      <c r="V624" s="1" t="s">
        <v>5801</v>
      </c>
      <c r="W624" s="1" t="s">
        <v>138</v>
      </c>
      <c r="X624" s="1" t="s">
        <v>139</v>
      </c>
      <c r="Y624" s="1" t="s">
        <v>139</v>
      </c>
      <c r="Z624" s="1" t="s">
        <v>138</v>
      </c>
      <c r="AA624" s="1" t="s">
        <v>2037</v>
      </c>
      <c r="AB624" s="1"/>
      <c r="AC624" s="1" t="s">
        <v>138</v>
      </c>
      <c r="AD624" s="1"/>
      <c r="AE624" s="1" t="s">
        <v>138</v>
      </c>
      <c r="AF624" s="1" t="s">
        <v>5802</v>
      </c>
      <c r="AG624" s="1" t="s">
        <v>5803</v>
      </c>
      <c r="AH624" s="1" t="s">
        <v>138</v>
      </c>
      <c r="AI624" s="1" t="s">
        <v>138</v>
      </c>
      <c r="AJ624" s="1" t="s">
        <v>138</v>
      </c>
      <c r="AK624" s="1" t="s">
        <v>138</v>
      </c>
      <c r="AL624" s="1" t="str">
        <f t="shared" si="18"/>
        <v>|Istruttoria Documenti NON Conforme</v>
      </c>
      <c r="AM624" s="1" t="s">
        <v>307</v>
      </c>
      <c r="AN624" s="1"/>
      <c r="AO624" s="1" t="s">
        <v>144</v>
      </c>
      <c r="AP624" s="1">
        <v>0</v>
      </c>
      <c r="AQ624" s="1">
        <v>0</v>
      </c>
      <c r="AR624" s="6">
        <v>0</v>
      </c>
      <c r="AS624" s="6"/>
      <c r="AT624" s="6">
        <f t="shared" si="19"/>
        <v>0</v>
      </c>
      <c r="AW624" t="s">
        <v>138</v>
      </c>
      <c r="AY624" t="s">
        <v>280</v>
      </c>
      <c r="BB624" t="s">
        <v>281</v>
      </c>
      <c r="BC624" t="s">
        <v>281</v>
      </c>
      <c r="BE624" t="s">
        <v>180</v>
      </c>
      <c r="BF624">
        <v>1</v>
      </c>
      <c r="BG624">
        <v>1</v>
      </c>
      <c r="BH624" t="s">
        <v>149</v>
      </c>
      <c r="BI624">
        <v>2024</v>
      </c>
      <c r="BK624">
        <v>2024</v>
      </c>
      <c r="BL624">
        <v>1</v>
      </c>
      <c r="BM624">
        <v>4</v>
      </c>
      <c r="BN624" t="s">
        <v>170</v>
      </c>
      <c r="BO624" t="s">
        <v>151</v>
      </c>
      <c r="BP624">
        <v>89</v>
      </c>
      <c r="BQ624" t="s">
        <v>386</v>
      </c>
      <c r="BR624" t="s">
        <v>152</v>
      </c>
      <c r="BS624" t="s">
        <v>386</v>
      </c>
      <c r="BT624" t="s">
        <v>152</v>
      </c>
      <c r="BU624" t="s">
        <v>153</v>
      </c>
      <c r="BV624" t="s">
        <v>154</v>
      </c>
      <c r="BW624" t="s">
        <v>183</v>
      </c>
      <c r="BX624" t="s">
        <v>184</v>
      </c>
      <c r="BY624" t="s">
        <v>138</v>
      </c>
      <c r="BZ624" t="s">
        <v>387</v>
      </c>
      <c r="CA624">
        <v>3</v>
      </c>
      <c r="CD624">
        <v>933418</v>
      </c>
      <c r="CE624" t="s">
        <v>386</v>
      </c>
      <c r="CF624" t="s">
        <v>158</v>
      </c>
      <c r="CG624" t="s">
        <v>159</v>
      </c>
      <c r="CH624" t="s">
        <v>159</v>
      </c>
      <c r="CI624" t="s">
        <v>160</v>
      </c>
      <c r="CK624" t="s">
        <v>139</v>
      </c>
      <c r="CL624" t="s">
        <v>5799</v>
      </c>
      <c r="CO624">
        <v>-2</v>
      </c>
      <c r="CP624" t="s">
        <v>139</v>
      </c>
      <c r="CQ624" t="s">
        <v>138</v>
      </c>
      <c r="CS624" t="s">
        <v>162</v>
      </c>
      <c r="CT624" t="s">
        <v>163</v>
      </c>
      <c r="DD624">
        <v>26306.25</v>
      </c>
      <c r="DE624">
        <v>57187.53</v>
      </c>
      <c r="DF624">
        <v>9538.76</v>
      </c>
      <c r="DG624">
        <v>9538.76</v>
      </c>
      <c r="DH624">
        <v>4699.76</v>
      </c>
      <c r="DI624">
        <v>1</v>
      </c>
      <c r="DJ624" t="s">
        <v>139</v>
      </c>
      <c r="DK624">
        <v>637</v>
      </c>
      <c r="DO624" t="s">
        <v>164</v>
      </c>
      <c r="DP624" t="s">
        <v>5804</v>
      </c>
      <c r="DQ624">
        <v>36115</v>
      </c>
      <c r="DR624">
        <v>40062.800000000003</v>
      </c>
      <c r="DS624">
        <v>19739</v>
      </c>
      <c r="DT624">
        <v>4.2</v>
      </c>
      <c r="DU624">
        <v>9538.76</v>
      </c>
      <c r="DV624">
        <v>9538.76</v>
      </c>
      <c r="DX624" t="s">
        <v>138</v>
      </c>
      <c r="DY624" t="s">
        <v>139</v>
      </c>
    </row>
    <row r="625" spans="1:130" x14ac:dyDescent="0.25">
      <c r="A625" s="1">
        <v>624</v>
      </c>
      <c r="B625" s="1">
        <v>248743</v>
      </c>
      <c r="C625" s="1" t="s">
        <v>5805</v>
      </c>
      <c r="D625" s="1" t="s">
        <v>5806</v>
      </c>
      <c r="E625" s="1" t="s">
        <v>5807</v>
      </c>
      <c r="F625" s="1" t="s">
        <v>5808</v>
      </c>
      <c r="G625" s="1">
        <v>926776</v>
      </c>
      <c r="H625" s="2">
        <v>37936</v>
      </c>
      <c r="I625" s="1" t="s">
        <v>129</v>
      </c>
      <c r="J625" s="1" t="s">
        <v>1682</v>
      </c>
      <c r="K625" s="1" t="s">
        <v>131</v>
      </c>
      <c r="L625" s="1" t="s">
        <v>132</v>
      </c>
      <c r="M625" s="1" t="s">
        <v>131</v>
      </c>
      <c r="N625" s="1" t="s">
        <v>130</v>
      </c>
      <c r="O625" s="1" t="s">
        <v>171</v>
      </c>
      <c r="P625" s="1" t="s">
        <v>1010</v>
      </c>
      <c r="Q625" s="1" t="s">
        <v>5809</v>
      </c>
      <c r="R625" s="1" t="s">
        <v>5810</v>
      </c>
      <c r="S625" s="1" t="s">
        <v>5811</v>
      </c>
      <c r="T625" s="1">
        <v>23887</v>
      </c>
      <c r="U625" s="2">
        <v>45577</v>
      </c>
      <c r="V625" s="1" t="s">
        <v>5812</v>
      </c>
      <c r="W625" s="1" t="s">
        <v>138</v>
      </c>
      <c r="X625" s="1" t="s">
        <v>139</v>
      </c>
      <c r="Y625" s="1" t="s">
        <v>139</v>
      </c>
      <c r="Z625" s="1" t="s">
        <v>138</v>
      </c>
      <c r="AA625" s="1" t="s">
        <v>2037</v>
      </c>
      <c r="AB625" s="1"/>
      <c r="AC625" s="1" t="s">
        <v>138</v>
      </c>
      <c r="AD625" s="1"/>
      <c r="AE625" s="1" t="s">
        <v>138</v>
      </c>
      <c r="AF625" s="1" t="s">
        <v>2060</v>
      </c>
      <c r="AG625" s="1" t="s">
        <v>2048</v>
      </c>
      <c r="AH625" s="1" t="s">
        <v>138</v>
      </c>
      <c r="AI625" s="1" t="s">
        <v>138</v>
      </c>
      <c r="AJ625" s="1" t="s">
        <v>138</v>
      </c>
      <c r="AK625" s="1" t="s">
        <v>138</v>
      </c>
      <c r="AL625" s="1" t="str">
        <f t="shared" si="18"/>
        <v>|Istruttoria Documenti NON Conforme</v>
      </c>
      <c r="AM625" s="1" t="s">
        <v>307</v>
      </c>
      <c r="AN625" s="1"/>
      <c r="AO625" s="1" t="s">
        <v>144</v>
      </c>
      <c r="AP625" s="1">
        <v>0</v>
      </c>
      <c r="AQ625" s="1">
        <v>0</v>
      </c>
      <c r="AR625" s="6">
        <v>0</v>
      </c>
      <c r="AS625" s="6"/>
      <c r="AT625" s="6">
        <f t="shared" si="19"/>
        <v>0</v>
      </c>
      <c r="AW625" t="s">
        <v>138</v>
      </c>
      <c r="AY625" t="s">
        <v>428</v>
      </c>
      <c r="AZ625" t="s">
        <v>642</v>
      </c>
      <c r="BA625" t="s">
        <v>139</v>
      </c>
      <c r="BB625" t="s">
        <v>139</v>
      </c>
      <c r="BC625" t="s">
        <v>139</v>
      </c>
      <c r="BE625" t="s">
        <v>180</v>
      </c>
      <c r="BF625">
        <v>1</v>
      </c>
      <c r="BG625">
        <v>1</v>
      </c>
      <c r="BH625" t="s">
        <v>149</v>
      </c>
      <c r="BI625">
        <v>2024</v>
      </c>
      <c r="BK625">
        <v>2024</v>
      </c>
      <c r="BL625">
        <v>1</v>
      </c>
      <c r="BM625">
        <v>4</v>
      </c>
      <c r="BN625" t="s">
        <v>170</v>
      </c>
      <c r="BO625" t="s">
        <v>151</v>
      </c>
      <c r="BP625">
        <v>93</v>
      </c>
      <c r="BQ625" t="s">
        <v>1728</v>
      </c>
      <c r="BR625" t="s">
        <v>152</v>
      </c>
      <c r="BS625" t="s">
        <v>1728</v>
      </c>
      <c r="BT625" t="s">
        <v>152</v>
      </c>
      <c r="BU625" t="s">
        <v>153</v>
      </c>
      <c r="BV625" t="s">
        <v>154</v>
      </c>
      <c r="BW625" t="s">
        <v>183</v>
      </c>
      <c r="BX625" t="s">
        <v>184</v>
      </c>
      <c r="BY625" t="s">
        <v>139</v>
      </c>
      <c r="BZ625" t="s">
        <v>1698</v>
      </c>
      <c r="CA625">
        <v>3</v>
      </c>
      <c r="CD625">
        <v>926776</v>
      </c>
      <c r="CE625" t="s">
        <v>1728</v>
      </c>
      <c r="CF625" t="s">
        <v>158</v>
      </c>
      <c r="CG625" t="s">
        <v>159</v>
      </c>
      <c r="CH625" t="s">
        <v>159</v>
      </c>
      <c r="CI625" t="s">
        <v>160</v>
      </c>
      <c r="CJ625" t="s">
        <v>5813</v>
      </c>
      <c r="CK625" t="s">
        <v>139</v>
      </c>
      <c r="CL625" t="s">
        <v>5808</v>
      </c>
      <c r="CO625">
        <v>-2</v>
      </c>
      <c r="CP625" t="s">
        <v>139</v>
      </c>
      <c r="CQ625" t="s">
        <v>138</v>
      </c>
      <c r="CS625" t="s">
        <v>162</v>
      </c>
      <c r="CT625" t="s">
        <v>163</v>
      </c>
      <c r="DD625">
        <v>26306.25</v>
      </c>
      <c r="DE625">
        <v>57187.53</v>
      </c>
      <c r="DF625">
        <v>9912.5499999999993</v>
      </c>
      <c r="DG625">
        <v>9912.5499999999993</v>
      </c>
      <c r="DH625">
        <v>0</v>
      </c>
      <c r="DI625">
        <v>1</v>
      </c>
      <c r="DJ625" t="s">
        <v>139</v>
      </c>
      <c r="DK625">
        <v>623</v>
      </c>
      <c r="DO625" t="s">
        <v>164</v>
      </c>
      <c r="DP625" t="s">
        <v>5814</v>
      </c>
      <c r="DQ625">
        <v>20221.599999999999</v>
      </c>
      <c r="DR625">
        <v>20221.599999999999</v>
      </c>
      <c r="DS625">
        <v>0</v>
      </c>
      <c r="DT625">
        <v>2.04</v>
      </c>
      <c r="DU625">
        <v>9912.5499999999993</v>
      </c>
      <c r="DV625">
        <v>9912.5499999999993</v>
      </c>
      <c r="DX625" t="s">
        <v>138</v>
      </c>
      <c r="DY625" t="s">
        <v>139</v>
      </c>
    </row>
    <row r="626" spans="1:130" x14ac:dyDescent="0.25">
      <c r="A626" s="1">
        <v>625</v>
      </c>
      <c r="B626" s="1">
        <v>247789</v>
      </c>
      <c r="C626" s="1" t="s">
        <v>5815</v>
      </c>
      <c r="D626" s="1" t="s">
        <v>5816</v>
      </c>
      <c r="E626" s="1" t="s">
        <v>5817</v>
      </c>
      <c r="F626" s="1" t="s">
        <v>5818</v>
      </c>
      <c r="G626" s="1">
        <v>929268</v>
      </c>
      <c r="H626" s="2">
        <v>38094</v>
      </c>
      <c r="I626" s="1" t="s">
        <v>129</v>
      </c>
      <c r="J626" s="1" t="s">
        <v>2126</v>
      </c>
      <c r="K626" s="1" t="s">
        <v>192</v>
      </c>
      <c r="L626" s="1" t="s">
        <v>5749</v>
      </c>
      <c r="M626" s="1" t="s">
        <v>192</v>
      </c>
      <c r="N626" s="1" t="s">
        <v>2126</v>
      </c>
      <c r="O626" s="1"/>
      <c r="P626" s="1" t="s">
        <v>194</v>
      </c>
      <c r="Q626" s="1" t="s">
        <v>195</v>
      </c>
      <c r="R626" s="1" t="s">
        <v>5819</v>
      </c>
      <c r="S626" s="1" t="s">
        <v>5820</v>
      </c>
      <c r="T626" s="1">
        <v>20162</v>
      </c>
      <c r="U626" s="2">
        <v>45556</v>
      </c>
      <c r="V626" s="1" t="s">
        <v>5821</v>
      </c>
      <c r="W626" s="1" t="s">
        <v>138</v>
      </c>
      <c r="X626" s="1" t="s">
        <v>139</v>
      </c>
      <c r="Y626" s="1" t="s">
        <v>139</v>
      </c>
      <c r="Z626" s="1" t="s">
        <v>138</v>
      </c>
      <c r="AA626" s="1" t="s">
        <v>2037</v>
      </c>
      <c r="AB626" s="1"/>
      <c r="AC626" s="1" t="s">
        <v>138</v>
      </c>
      <c r="AD626" s="1"/>
      <c r="AE626" s="1" t="s">
        <v>138</v>
      </c>
      <c r="AF626" s="1" t="s">
        <v>2060</v>
      </c>
      <c r="AG626" s="1" t="s">
        <v>2048</v>
      </c>
      <c r="AH626" s="1" t="s">
        <v>138</v>
      </c>
      <c r="AI626" s="1" t="s">
        <v>138</v>
      </c>
      <c r="AJ626" s="1" t="s">
        <v>138</v>
      </c>
      <c r="AK626" s="1" t="s">
        <v>138</v>
      </c>
      <c r="AL626" s="1" t="str">
        <f t="shared" si="18"/>
        <v>|Istruttoria Documenti NON Conforme</v>
      </c>
      <c r="AM626" s="1" t="s">
        <v>307</v>
      </c>
      <c r="AN626" s="1" t="s">
        <v>179</v>
      </c>
      <c r="AO626" s="1" t="s">
        <v>144</v>
      </c>
      <c r="AP626" s="1">
        <v>0</v>
      </c>
      <c r="AQ626" s="1">
        <v>0</v>
      </c>
      <c r="AR626" s="6">
        <v>0</v>
      </c>
      <c r="AS626" s="6"/>
      <c r="AT626" s="6">
        <f t="shared" si="19"/>
        <v>0</v>
      </c>
      <c r="AW626" t="s">
        <v>139</v>
      </c>
      <c r="BB626" t="s">
        <v>139</v>
      </c>
      <c r="BC626" t="s">
        <v>139</v>
      </c>
      <c r="BE626" t="s">
        <v>180</v>
      </c>
      <c r="BF626">
        <v>1</v>
      </c>
      <c r="BG626">
        <v>1</v>
      </c>
      <c r="BH626" t="s">
        <v>149</v>
      </c>
      <c r="BI626">
        <v>2024</v>
      </c>
      <c r="BK626">
        <v>2024</v>
      </c>
      <c r="BL626">
        <v>1</v>
      </c>
      <c r="BM626">
        <v>4</v>
      </c>
      <c r="BN626" t="s">
        <v>170</v>
      </c>
      <c r="BO626" t="s">
        <v>151</v>
      </c>
      <c r="BP626">
        <v>89</v>
      </c>
      <c r="BQ626" t="s">
        <v>2154</v>
      </c>
      <c r="BR626" t="s">
        <v>2155</v>
      </c>
      <c r="BS626" t="s">
        <v>2154</v>
      </c>
      <c r="BT626" t="s">
        <v>2155</v>
      </c>
      <c r="BU626" t="s">
        <v>153</v>
      </c>
      <c r="BV626" t="s">
        <v>154</v>
      </c>
      <c r="BW626" t="s">
        <v>183</v>
      </c>
      <c r="BX626" t="s">
        <v>184</v>
      </c>
      <c r="BY626" t="s">
        <v>138</v>
      </c>
      <c r="BZ626" t="s">
        <v>387</v>
      </c>
      <c r="CA626">
        <v>3</v>
      </c>
      <c r="CD626">
        <v>929268</v>
      </c>
      <c r="CE626" t="s">
        <v>2154</v>
      </c>
      <c r="CF626" t="s">
        <v>158</v>
      </c>
      <c r="CG626" t="s">
        <v>2155</v>
      </c>
      <c r="CH626" t="s">
        <v>2155</v>
      </c>
      <c r="CI626" t="s">
        <v>160</v>
      </c>
      <c r="CJ626" t="s">
        <v>5822</v>
      </c>
      <c r="CK626" t="s">
        <v>139</v>
      </c>
      <c r="CL626" t="s">
        <v>5818</v>
      </c>
      <c r="CO626">
        <v>-2</v>
      </c>
      <c r="CP626" t="s">
        <v>139</v>
      </c>
      <c r="CQ626" t="s">
        <v>138</v>
      </c>
      <c r="CS626" t="s">
        <v>162</v>
      </c>
      <c r="CT626" t="s">
        <v>163</v>
      </c>
      <c r="DD626">
        <v>26306.25</v>
      </c>
      <c r="DE626">
        <v>57187.53</v>
      </c>
      <c r="DF626">
        <v>9994.31</v>
      </c>
      <c r="DG626">
        <v>9994.31</v>
      </c>
      <c r="DH626">
        <v>0</v>
      </c>
      <c r="DI626">
        <v>1</v>
      </c>
      <c r="DJ626" t="s">
        <v>139</v>
      </c>
      <c r="DK626">
        <v>620</v>
      </c>
      <c r="DO626" t="s">
        <v>164</v>
      </c>
      <c r="DP626" t="s">
        <v>5823</v>
      </c>
      <c r="DQ626">
        <v>20388.400000000001</v>
      </c>
      <c r="DR626">
        <v>20388.400000000001</v>
      </c>
      <c r="DS626">
        <v>0</v>
      </c>
      <c r="DT626">
        <v>2.04</v>
      </c>
      <c r="DU626">
        <v>9994.31</v>
      </c>
      <c r="DV626">
        <v>9994.31</v>
      </c>
      <c r="DX626" t="s">
        <v>138</v>
      </c>
      <c r="DY626" t="s">
        <v>139</v>
      </c>
    </row>
    <row r="627" spans="1:130" x14ac:dyDescent="0.25">
      <c r="A627" s="1">
        <v>626</v>
      </c>
      <c r="B627" s="1">
        <v>245723</v>
      </c>
      <c r="C627" s="1" t="s">
        <v>5824</v>
      </c>
      <c r="D627" s="1" t="s">
        <v>5825</v>
      </c>
      <c r="E627" s="1" t="s">
        <v>5826</v>
      </c>
      <c r="F627" s="1" t="s">
        <v>5827</v>
      </c>
      <c r="G627" s="1"/>
      <c r="H627" s="2">
        <v>38090</v>
      </c>
      <c r="I627" s="1" t="s">
        <v>129</v>
      </c>
      <c r="J627" s="1" t="s">
        <v>130</v>
      </c>
      <c r="K627" s="1" t="s">
        <v>131</v>
      </c>
      <c r="L627" s="1" t="s">
        <v>132</v>
      </c>
      <c r="M627" s="1" t="s">
        <v>131</v>
      </c>
      <c r="N627" s="1" t="s">
        <v>130</v>
      </c>
      <c r="O627" s="1" t="s">
        <v>171</v>
      </c>
      <c r="P627" s="1" t="s">
        <v>553</v>
      </c>
      <c r="Q627" s="1" t="s">
        <v>2907</v>
      </c>
      <c r="R627" s="1" t="s">
        <v>5828</v>
      </c>
      <c r="S627" s="1" t="s">
        <v>5829</v>
      </c>
      <c r="T627" s="1">
        <v>21015</v>
      </c>
      <c r="U627" s="2">
        <v>45499</v>
      </c>
      <c r="V627" s="1" t="s">
        <v>5830</v>
      </c>
      <c r="W627" s="1" t="s">
        <v>138</v>
      </c>
      <c r="X627" s="1" t="s">
        <v>139</v>
      </c>
      <c r="Y627" s="1" t="s">
        <v>139</v>
      </c>
      <c r="Z627" s="1" t="s">
        <v>138</v>
      </c>
      <c r="AA627" s="1" t="s">
        <v>2037</v>
      </c>
      <c r="AB627" s="1"/>
      <c r="AC627" s="1" t="s">
        <v>138</v>
      </c>
      <c r="AD627" s="1"/>
      <c r="AE627" s="1" t="s">
        <v>138</v>
      </c>
      <c r="AF627" s="1" t="s">
        <v>5831</v>
      </c>
      <c r="AG627" s="1" t="s">
        <v>5832</v>
      </c>
      <c r="AH627" s="1" t="s">
        <v>138</v>
      </c>
      <c r="AI627" s="1" t="s">
        <v>138</v>
      </c>
      <c r="AJ627" s="1" t="s">
        <v>138</v>
      </c>
      <c r="AK627" s="1" t="s">
        <v>138</v>
      </c>
      <c r="AL627" s="1" t="str">
        <f t="shared" si="18"/>
        <v>|Istruttoria Documenti NON Conforme</v>
      </c>
      <c r="AM627" s="1" t="s">
        <v>307</v>
      </c>
      <c r="AN627" s="1"/>
      <c r="AO627" s="1" t="s">
        <v>144</v>
      </c>
      <c r="AP627" s="1">
        <v>0</v>
      </c>
      <c r="AQ627" s="1">
        <v>0</v>
      </c>
      <c r="AR627" s="6">
        <v>0</v>
      </c>
      <c r="AS627" s="6"/>
      <c r="AT627" s="6">
        <f t="shared" si="19"/>
        <v>0</v>
      </c>
      <c r="AW627" t="s">
        <v>138</v>
      </c>
      <c r="AY627" t="s">
        <v>428</v>
      </c>
      <c r="BB627" t="s">
        <v>139</v>
      </c>
      <c r="BC627" t="s">
        <v>139</v>
      </c>
      <c r="BE627" t="s">
        <v>148</v>
      </c>
      <c r="BF627">
        <v>2</v>
      </c>
      <c r="BG627">
        <v>1</v>
      </c>
      <c r="BH627" t="s">
        <v>149</v>
      </c>
      <c r="BI627">
        <v>2024</v>
      </c>
      <c r="BK627">
        <v>2024</v>
      </c>
      <c r="BL627">
        <v>1</v>
      </c>
      <c r="BM627">
        <v>6</v>
      </c>
      <c r="BN627" t="s">
        <v>170</v>
      </c>
      <c r="BO627" t="s">
        <v>151</v>
      </c>
      <c r="BP627">
        <v>90</v>
      </c>
      <c r="BQ627">
        <v>581</v>
      </c>
      <c r="BR627" t="s">
        <v>152</v>
      </c>
      <c r="BS627">
        <v>581</v>
      </c>
      <c r="BT627" t="s">
        <v>152</v>
      </c>
      <c r="BU627" t="s">
        <v>153</v>
      </c>
      <c r="BV627" t="s">
        <v>154</v>
      </c>
      <c r="BW627" t="s">
        <v>155</v>
      </c>
      <c r="BX627" t="s">
        <v>156</v>
      </c>
      <c r="BY627" t="s">
        <v>138</v>
      </c>
      <c r="BZ627" t="s">
        <v>157</v>
      </c>
      <c r="CA627">
        <v>5</v>
      </c>
      <c r="CD627">
        <v>925981</v>
      </c>
      <c r="CE627">
        <v>581</v>
      </c>
      <c r="CF627" t="s">
        <v>158</v>
      </c>
      <c r="CG627" t="s">
        <v>159</v>
      </c>
      <c r="CH627" t="s">
        <v>159</v>
      </c>
      <c r="CI627" t="s">
        <v>160</v>
      </c>
      <c r="CK627" t="s">
        <v>139</v>
      </c>
      <c r="CL627" t="s">
        <v>5827</v>
      </c>
      <c r="CO627">
        <v>-4</v>
      </c>
      <c r="CP627" t="s">
        <v>139</v>
      </c>
      <c r="CQ627" t="s">
        <v>138</v>
      </c>
      <c r="CS627" t="s">
        <v>162</v>
      </c>
      <c r="CT627" t="s">
        <v>163</v>
      </c>
      <c r="CX627">
        <v>200</v>
      </c>
      <c r="DD627">
        <v>26306.25</v>
      </c>
      <c r="DE627">
        <v>57187.53</v>
      </c>
      <c r="DF627">
        <v>10266.629999999999</v>
      </c>
      <c r="DG627">
        <v>10266.629999999999</v>
      </c>
      <c r="DH627">
        <v>8428.86</v>
      </c>
      <c r="DI627">
        <v>1</v>
      </c>
      <c r="DJ627" t="s">
        <v>139</v>
      </c>
      <c r="DK627">
        <v>610</v>
      </c>
      <c r="DO627" t="s">
        <v>164</v>
      </c>
      <c r="DP627" t="s">
        <v>5833</v>
      </c>
      <c r="DQ627">
        <v>30033</v>
      </c>
      <c r="DR627">
        <v>35933.199999999997</v>
      </c>
      <c r="DS627">
        <v>29501</v>
      </c>
      <c r="DT627">
        <v>3.5</v>
      </c>
      <c r="DU627">
        <v>10266.629999999999</v>
      </c>
      <c r="DV627">
        <v>10266.629999999999</v>
      </c>
      <c r="DX627" t="s">
        <v>138</v>
      </c>
      <c r="DY627" t="s">
        <v>139</v>
      </c>
    </row>
    <row r="628" spans="1:130" x14ac:dyDescent="0.25">
      <c r="A628" s="1">
        <v>627</v>
      </c>
      <c r="B628" s="1">
        <v>247661</v>
      </c>
      <c r="C628" s="1" t="s">
        <v>5834</v>
      </c>
      <c r="D628" s="1" t="s">
        <v>475</v>
      </c>
      <c r="E628" s="1" t="s">
        <v>5835</v>
      </c>
      <c r="F628" s="1" t="s">
        <v>5836</v>
      </c>
      <c r="G628" s="1">
        <v>929926</v>
      </c>
      <c r="H628" s="2">
        <v>38485</v>
      </c>
      <c r="I628" s="1" t="s">
        <v>129</v>
      </c>
      <c r="J628" s="1" t="s">
        <v>130</v>
      </c>
      <c r="K628" s="1" t="s">
        <v>131</v>
      </c>
      <c r="L628" s="1" t="s">
        <v>132</v>
      </c>
      <c r="M628" s="1" t="s">
        <v>131</v>
      </c>
      <c r="N628" s="1" t="s">
        <v>130</v>
      </c>
      <c r="O628" s="1" t="s">
        <v>171</v>
      </c>
      <c r="P628" s="1" t="s">
        <v>273</v>
      </c>
      <c r="Q628" s="1" t="s">
        <v>5837</v>
      </c>
      <c r="R628" s="1" t="s">
        <v>5837</v>
      </c>
      <c r="S628" s="1" t="s">
        <v>5838</v>
      </c>
      <c r="T628" s="1">
        <v>20090</v>
      </c>
      <c r="U628" s="2">
        <v>45555</v>
      </c>
      <c r="V628" s="1" t="s">
        <v>5839</v>
      </c>
      <c r="W628" s="1" t="s">
        <v>138</v>
      </c>
      <c r="X628" s="1" t="s">
        <v>139</v>
      </c>
      <c r="Y628" s="1" t="s">
        <v>139</v>
      </c>
      <c r="Z628" s="1" t="s">
        <v>138</v>
      </c>
      <c r="AA628" s="1" t="s">
        <v>2037</v>
      </c>
      <c r="AB628" s="1"/>
      <c r="AC628" s="1" t="s">
        <v>138</v>
      </c>
      <c r="AD628" s="1"/>
      <c r="AE628" s="1" t="s">
        <v>138</v>
      </c>
      <c r="AF628" s="1" t="s">
        <v>912</v>
      </c>
      <c r="AG628" s="1" t="s">
        <v>2097</v>
      </c>
      <c r="AH628" s="1" t="s">
        <v>138</v>
      </c>
      <c r="AI628" s="1" t="s">
        <v>138</v>
      </c>
      <c r="AJ628" s="1" t="s">
        <v>138</v>
      </c>
      <c r="AK628" s="1" t="s">
        <v>138</v>
      </c>
      <c r="AL628" s="1" t="str">
        <f t="shared" si="18"/>
        <v>|Istruttoria Documenti NON Conforme</v>
      </c>
      <c r="AM628" s="1" t="s">
        <v>307</v>
      </c>
      <c r="AN628" s="1"/>
      <c r="AO628" s="1" t="s">
        <v>144</v>
      </c>
      <c r="AP628" s="1">
        <v>0</v>
      </c>
      <c r="AQ628" s="1">
        <v>0</v>
      </c>
      <c r="AR628" s="6">
        <v>0</v>
      </c>
      <c r="AS628" s="6"/>
      <c r="AT628" s="6">
        <f t="shared" si="19"/>
        <v>0</v>
      </c>
      <c r="AW628" t="s">
        <v>138</v>
      </c>
      <c r="AY628" t="s">
        <v>280</v>
      </c>
      <c r="BB628" t="s">
        <v>281</v>
      </c>
      <c r="BC628" t="s">
        <v>281</v>
      </c>
      <c r="BE628" t="s">
        <v>180</v>
      </c>
      <c r="BF628">
        <v>1</v>
      </c>
      <c r="BG628">
        <v>1</v>
      </c>
      <c r="BH628" t="s">
        <v>149</v>
      </c>
      <c r="BI628">
        <v>2024</v>
      </c>
      <c r="BK628">
        <v>2024</v>
      </c>
      <c r="BL628">
        <v>1</v>
      </c>
      <c r="BM628">
        <v>4</v>
      </c>
      <c r="BN628" t="s">
        <v>170</v>
      </c>
      <c r="BO628" t="s">
        <v>151</v>
      </c>
      <c r="BP628">
        <v>90</v>
      </c>
      <c r="BQ628" t="s">
        <v>309</v>
      </c>
      <c r="BR628" t="s">
        <v>152</v>
      </c>
      <c r="BS628" t="s">
        <v>309</v>
      </c>
      <c r="BT628" t="s">
        <v>152</v>
      </c>
      <c r="BU628" t="s">
        <v>153</v>
      </c>
      <c r="BV628" t="s">
        <v>154</v>
      </c>
      <c r="BW628" t="s">
        <v>183</v>
      </c>
      <c r="BX628" t="s">
        <v>184</v>
      </c>
      <c r="BY628" t="s">
        <v>138</v>
      </c>
      <c r="BZ628" t="s">
        <v>311</v>
      </c>
      <c r="CA628">
        <v>3</v>
      </c>
      <c r="CD628">
        <v>929926</v>
      </c>
      <c r="CE628" t="s">
        <v>309</v>
      </c>
      <c r="CF628" t="s">
        <v>158</v>
      </c>
      <c r="CG628" t="s">
        <v>159</v>
      </c>
      <c r="CH628" t="s">
        <v>159</v>
      </c>
      <c r="CI628" t="s">
        <v>160</v>
      </c>
      <c r="CK628" t="s">
        <v>138</v>
      </c>
      <c r="CL628" t="s">
        <v>5836</v>
      </c>
      <c r="CO628">
        <v>-2</v>
      </c>
      <c r="CP628" t="s">
        <v>139</v>
      </c>
      <c r="CQ628" t="s">
        <v>138</v>
      </c>
      <c r="CS628" t="s">
        <v>162</v>
      </c>
      <c r="CT628" t="s">
        <v>163</v>
      </c>
      <c r="DD628">
        <v>26306.25</v>
      </c>
      <c r="DE628">
        <v>57187.53</v>
      </c>
      <c r="DF628">
        <v>10561.2</v>
      </c>
      <c r="DG628">
        <v>10561.2</v>
      </c>
      <c r="DH628">
        <v>14692.9</v>
      </c>
      <c r="DI628">
        <v>1</v>
      </c>
      <c r="DJ628" t="s">
        <v>139</v>
      </c>
      <c r="DK628">
        <v>599</v>
      </c>
      <c r="DO628" t="s">
        <v>164</v>
      </c>
      <c r="DP628" t="s">
        <v>5840</v>
      </c>
      <c r="DQ628">
        <v>23249</v>
      </c>
      <c r="DR628">
        <v>32211.67</v>
      </c>
      <c r="DS628">
        <v>44813.33</v>
      </c>
      <c r="DT628">
        <v>3.05</v>
      </c>
      <c r="DU628">
        <v>10561.2</v>
      </c>
      <c r="DV628">
        <v>10561.2</v>
      </c>
      <c r="DX628" t="s">
        <v>138</v>
      </c>
      <c r="DY628" t="s">
        <v>139</v>
      </c>
    </row>
    <row r="629" spans="1:130" x14ac:dyDescent="0.25">
      <c r="A629" s="1">
        <v>628</v>
      </c>
      <c r="B629" s="1">
        <v>247407</v>
      </c>
      <c r="C629" s="1" t="s">
        <v>5841</v>
      </c>
      <c r="D629" s="1" t="s">
        <v>5842</v>
      </c>
      <c r="E629" s="1" t="s">
        <v>5843</v>
      </c>
      <c r="F629" s="1" t="s">
        <v>5844</v>
      </c>
      <c r="G629" s="1">
        <v>925196</v>
      </c>
      <c r="H629" s="2">
        <v>38224</v>
      </c>
      <c r="I629" s="1" t="s">
        <v>129</v>
      </c>
      <c r="J629" s="1" t="s">
        <v>130</v>
      </c>
      <c r="K629" s="1" t="s">
        <v>131</v>
      </c>
      <c r="L629" s="1" t="s">
        <v>132</v>
      </c>
      <c r="M629" s="1" t="s">
        <v>131</v>
      </c>
      <c r="N629" s="1" t="s">
        <v>130</v>
      </c>
      <c r="O629" s="1" t="s">
        <v>171</v>
      </c>
      <c r="P629" s="1" t="s">
        <v>273</v>
      </c>
      <c r="Q629" s="1" t="s">
        <v>158</v>
      </c>
      <c r="R629" s="1" t="s">
        <v>158</v>
      </c>
      <c r="S629" s="1" t="s">
        <v>5845</v>
      </c>
      <c r="T629" s="1">
        <v>20131</v>
      </c>
      <c r="U629" s="2">
        <v>45555</v>
      </c>
      <c r="V629" s="1" t="s">
        <v>5846</v>
      </c>
      <c r="W629" s="1" t="s">
        <v>138</v>
      </c>
      <c r="X629" s="1" t="s">
        <v>139</v>
      </c>
      <c r="Y629" s="1" t="s">
        <v>139</v>
      </c>
      <c r="Z629" s="1" t="s">
        <v>138</v>
      </c>
      <c r="AA629" s="1" t="s">
        <v>2037</v>
      </c>
      <c r="AB629" s="1"/>
      <c r="AC629" s="1" t="s">
        <v>138</v>
      </c>
      <c r="AD629" s="1"/>
      <c r="AE629" s="1" t="s">
        <v>138</v>
      </c>
      <c r="AF629" s="1" t="s">
        <v>2110</v>
      </c>
      <c r="AG629" s="1"/>
      <c r="AH629" s="1" t="s">
        <v>138</v>
      </c>
      <c r="AI629" s="1" t="s">
        <v>138</v>
      </c>
      <c r="AJ629" s="1" t="s">
        <v>138</v>
      </c>
      <c r="AK629" s="1" t="s">
        <v>138</v>
      </c>
      <c r="AL629" s="1" t="str">
        <f t="shared" si="18"/>
        <v>|Mancanza tipologia richiesta Sovvenzione</v>
      </c>
      <c r="AM629" s="1" t="s">
        <v>2111</v>
      </c>
      <c r="AN629" s="1"/>
      <c r="AO629" s="1" t="s">
        <v>144</v>
      </c>
      <c r="AP629" s="1">
        <v>0</v>
      </c>
      <c r="AQ629" s="1">
        <v>0</v>
      </c>
      <c r="AR629" s="6">
        <v>0</v>
      </c>
      <c r="AS629" s="6"/>
      <c r="AT629" s="6">
        <f t="shared" si="19"/>
        <v>0</v>
      </c>
      <c r="AW629" t="s">
        <v>139</v>
      </c>
      <c r="BB629" t="s">
        <v>139</v>
      </c>
      <c r="BC629" t="s">
        <v>139</v>
      </c>
      <c r="BE629" t="s">
        <v>180</v>
      </c>
      <c r="BF629">
        <v>1</v>
      </c>
      <c r="BG629">
        <v>1</v>
      </c>
      <c r="BH629" t="s">
        <v>149</v>
      </c>
      <c r="BI629">
        <v>2024</v>
      </c>
      <c r="BK629">
        <v>2024</v>
      </c>
      <c r="BL629">
        <v>1</v>
      </c>
      <c r="BM629">
        <v>4</v>
      </c>
      <c r="BN629" t="s">
        <v>170</v>
      </c>
      <c r="BO629" t="s">
        <v>151</v>
      </c>
      <c r="BP629">
        <v>89</v>
      </c>
      <c r="BQ629" t="s">
        <v>2154</v>
      </c>
      <c r="BR629" t="s">
        <v>2155</v>
      </c>
      <c r="BS629" t="s">
        <v>2154</v>
      </c>
      <c r="BT629" t="s">
        <v>2155</v>
      </c>
      <c r="BU629" t="s">
        <v>153</v>
      </c>
      <c r="BV629" t="s">
        <v>154</v>
      </c>
      <c r="BW629" t="s">
        <v>183</v>
      </c>
      <c r="BX629" t="s">
        <v>184</v>
      </c>
      <c r="BY629" t="s">
        <v>138</v>
      </c>
      <c r="BZ629" t="s">
        <v>387</v>
      </c>
      <c r="CA629">
        <v>3</v>
      </c>
      <c r="CD629">
        <v>925196</v>
      </c>
      <c r="CE629" t="s">
        <v>2154</v>
      </c>
      <c r="CF629" t="s">
        <v>158</v>
      </c>
      <c r="CG629" t="s">
        <v>2155</v>
      </c>
      <c r="CH629" t="s">
        <v>2155</v>
      </c>
      <c r="CI629" t="s">
        <v>160</v>
      </c>
      <c r="CK629" t="s">
        <v>139</v>
      </c>
      <c r="CL629" t="s">
        <v>5844</v>
      </c>
      <c r="CM629" t="s">
        <v>1381</v>
      </c>
      <c r="CO629">
        <v>-2</v>
      </c>
      <c r="CP629" t="s">
        <v>139</v>
      </c>
      <c r="CQ629" t="s">
        <v>138</v>
      </c>
      <c r="CS629" t="s">
        <v>162</v>
      </c>
      <c r="CT629" t="s">
        <v>163</v>
      </c>
      <c r="DD629">
        <v>26306.25</v>
      </c>
      <c r="DE629">
        <v>57187.53</v>
      </c>
      <c r="DF629">
        <v>10695.04</v>
      </c>
      <c r="DG629">
        <v>10695.04</v>
      </c>
      <c r="DH629">
        <v>0</v>
      </c>
      <c r="DI629">
        <v>1</v>
      </c>
      <c r="DJ629" t="s">
        <v>139</v>
      </c>
      <c r="DK629">
        <v>593</v>
      </c>
      <c r="DO629" t="s">
        <v>164</v>
      </c>
      <c r="DP629" t="s">
        <v>5847</v>
      </c>
      <c r="DQ629">
        <v>26309.8</v>
      </c>
      <c r="DR629">
        <v>26309.8</v>
      </c>
      <c r="DS629">
        <v>0</v>
      </c>
      <c r="DT629">
        <v>2.46</v>
      </c>
      <c r="DU629">
        <v>10695.04</v>
      </c>
      <c r="DV629">
        <v>10695.04</v>
      </c>
      <c r="DX629" t="s">
        <v>138</v>
      </c>
      <c r="DY629" t="s">
        <v>139</v>
      </c>
    </row>
    <row r="630" spans="1:130" x14ac:dyDescent="0.25">
      <c r="A630" s="1">
        <v>629</v>
      </c>
      <c r="B630" s="1">
        <v>247359</v>
      </c>
      <c r="C630" s="1" t="s">
        <v>5848</v>
      </c>
      <c r="D630" s="1" t="s">
        <v>5849</v>
      </c>
      <c r="E630" s="1" t="s">
        <v>5850</v>
      </c>
      <c r="F630" s="1" t="s">
        <v>5851</v>
      </c>
      <c r="G630" s="1">
        <v>928178</v>
      </c>
      <c r="H630" s="2">
        <v>38655</v>
      </c>
      <c r="I630" s="1" t="s">
        <v>170</v>
      </c>
      <c r="J630" s="1" t="s">
        <v>130</v>
      </c>
      <c r="K630" s="1" t="s">
        <v>131</v>
      </c>
      <c r="L630" s="1" t="s">
        <v>132</v>
      </c>
      <c r="M630" s="1" t="s">
        <v>131</v>
      </c>
      <c r="N630" s="1" t="s">
        <v>130</v>
      </c>
      <c r="O630" s="1" t="s">
        <v>171</v>
      </c>
      <c r="P630" s="1" t="s">
        <v>273</v>
      </c>
      <c r="Q630" s="1" t="s">
        <v>158</v>
      </c>
      <c r="R630" s="1" t="s">
        <v>158</v>
      </c>
      <c r="S630" s="1" t="s">
        <v>5852</v>
      </c>
      <c r="T630" s="1">
        <v>20162</v>
      </c>
      <c r="U630" s="2">
        <v>45567</v>
      </c>
      <c r="V630" s="1" t="s">
        <v>5853</v>
      </c>
      <c r="W630" s="1" t="s">
        <v>138</v>
      </c>
      <c r="X630" s="1" t="s">
        <v>139</v>
      </c>
      <c r="Y630" s="1" t="s">
        <v>139</v>
      </c>
      <c r="Z630" s="1" t="s">
        <v>138</v>
      </c>
      <c r="AA630" s="1" t="s">
        <v>2037</v>
      </c>
      <c r="AB630" s="1"/>
      <c r="AC630" s="1" t="s">
        <v>138</v>
      </c>
      <c r="AD630" s="1"/>
      <c r="AE630" s="1" t="s">
        <v>138</v>
      </c>
      <c r="AF630" s="1" t="s">
        <v>2060</v>
      </c>
      <c r="AG630" s="1" t="s">
        <v>2048</v>
      </c>
      <c r="AH630" s="1" t="s">
        <v>138</v>
      </c>
      <c r="AI630" s="1" t="s">
        <v>138</v>
      </c>
      <c r="AJ630" s="1" t="s">
        <v>138</v>
      </c>
      <c r="AK630" s="1" t="s">
        <v>138</v>
      </c>
      <c r="AL630" s="1" t="str">
        <f t="shared" si="18"/>
        <v>|Istruttoria Documenti NON Conforme</v>
      </c>
      <c r="AM630" s="1" t="s">
        <v>307</v>
      </c>
      <c r="AN630" s="1"/>
      <c r="AO630" s="1" t="s">
        <v>144</v>
      </c>
      <c r="AP630" s="1">
        <v>0</v>
      </c>
      <c r="AQ630" s="1">
        <v>0</v>
      </c>
      <c r="AR630" s="6">
        <v>0</v>
      </c>
      <c r="AS630" s="6"/>
      <c r="AT630" s="6">
        <f t="shared" si="19"/>
        <v>0</v>
      </c>
      <c r="AW630" t="s">
        <v>139</v>
      </c>
      <c r="BB630" t="s">
        <v>139</v>
      </c>
      <c r="BC630" t="s">
        <v>139</v>
      </c>
      <c r="BE630" t="s">
        <v>180</v>
      </c>
      <c r="BF630">
        <v>1</v>
      </c>
      <c r="BG630">
        <v>1</v>
      </c>
      <c r="BH630" t="s">
        <v>149</v>
      </c>
      <c r="BI630">
        <v>2024</v>
      </c>
      <c r="BK630">
        <v>2024</v>
      </c>
      <c r="BL630">
        <v>1</v>
      </c>
      <c r="BM630">
        <v>4</v>
      </c>
      <c r="BN630" t="s">
        <v>170</v>
      </c>
      <c r="BO630" t="s">
        <v>151</v>
      </c>
      <c r="BP630">
        <v>93</v>
      </c>
      <c r="BQ630" t="s">
        <v>2877</v>
      </c>
      <c r="BR630" t="s">
        <v>152</v>
      </c>
      <c r="BS630" t="s">
        <v>2877</v>
      </c>
      <c r="BT630" t="s">
        <v>152</v>
      </c>
      <c r="BU630" t="s">
        <v>153</v>
      </c>
      <c r="BV630" t="s">
        <v>154</v>
      </c>
      <c r="BW630" t="s">
        <v>183</v>
      </c>
      <c r="BX630" t="s">
        <v>184</v>
      </c>
      <c r="BY630" t="s">
        <v>139</v>
      </c>
      <c r="BZ630" t="s">
        <v>2878</v>
      </c>
      <c r="CA630">
        <v>3</v>
      </c>
      <c r="CD630">
        <v>928178</v>
      </c>
      <c r="CE630" t="s">
        <v>2877</v>
      </c>
      <c r="CF630" t="s">
        <v>158</v>
      </c>
      <c r="CG630" t="s">
        <v>159</v>
      </c>
      <c r="CH630" t="s">
        <v>159</v>
      </c>
      <c r="CI630" t="s">
        <v>160</v>
      </c>
      <c r="CK630" t="s">
        <v>139</v>
      </c>
      <c r="CL630" t="s">
        <v>5851</v>
      </c>
      <c r="CO630">
        <v>-2</v>
      </c>
      <c r="CP630" t="s">
        <v>139</v>
      </c>
      <c r="CQ630" t="s">
        <v>138</v>
      </c>
      <c r="CS630" t="s">
        <v>162</v>
      </c>
      <c r="CT630" t="s">
        <v>163</v>
      </c>
      <c r="DD630">
        <v>26306.25</v>
      </c>
      <c r="DE630">
        <v>57187.53</v>
      </c>
      <c r="DF630">
        <v>10877.48</v>
      </c>
      <c r="DG630">
        <v>10877.48</v>
      </c>
      <c r="DH630">
        <v>0</v>
      </c>
      <c r="DI630">
        <v>1</v>
      </c>
      <c r="DJ630" t="s">
        <v>139</v>
      </c>
      <c r="DK630">
        <v>587</v>
      </c>
      <c r="DO630" t="s">
        <v>164</v>
      </c>
      <c r="DP630" t="s">
        <v>5854</v>
      </c>
      <c r="DQ630">
        <v>26758.6</v>
      </c>
      <c r="DR630">
        <v>26758.6</v>
      </c>
      <c r="DS630">
        <v>0</v>
      </c>
      <c r="DT630">
        <v>2.46</v>
      </c>
      <c r="DU630">
        <v>10877.48</v>
      </c>
      <c r="DV630">
        <v>10877.48</v>
      </c>
      <c r="DX630" t="s">
        <v>138</v>
      </c>
      <c r="DY630" t="s">
        <v>139</v>
      </c>
    </row>
    <row r="631" spans="1:130" x14ac:dyDescent="0.25">
      <c r="A631" s="1">
        <v>630</v>
      </c>
      <c r="B631" s="1">
        <v>247854</v>
      </c>
      <c r="C631" s="1" t="s">
        <v>5855</v>
      </c>
      <c r="D631" s="1" t="s">
        <v>1363</v>
      </c>
      <c r="E631" s="1" t="s">
        <v>5856</v>
      </c>
      <c r="F631" s="1" t="s">
        <v>5857</v>
      </c>
      <c r="G631" s="1">
        <v>932649</v>
      </c>
      <c r="H631" s="2">
        <v>32089</v>
      </c>
      <c r="I631" s="1" t="s">
        <v>170</v>
      </c>
      <c r="J631" s="1" t="s">
        <v>130</v>
      </c>
      <c r="K631" s="1" t="s">
        <v>131</v>
      </c>
      <c r="L631" s="1" t="s">
        <v>132</v>
      </c>
      <c r="M631" s="1" t="s">
        <v>131</v>
      </c>
      <c r="N631" s="1" t="s">
        <v>130</v>
      </c>
      <c r="O631" s="1" t="s">
        <v>1128</v>
      </c>
      <c r="P631" s="1" t="s">
        <v>266</v>
      </c>
      <c r="Q631" s="1" t="s">
        <v>5858</v>
      </c>
      <c r="R631" s="1"/>
      <c r="S631" s="1" t="s">
        <v>5859</v>
      </c>
      <c r="T631" s="1">
        <v>47122</v>
      </c>
      <c r="U631" s="2">
        <v>45563</v>
      </c>
      <c r="V631" s="1" t="s">
        <v>5860</v>
      </c>
      <c r="W631" s="1" t="s">
        <v>139</v>
      </c>
      <c r="X631" s="1" t="s">
        <v>139</v>
      </c>
      <c r="Y631" s="1" t="s">
        <v>139</v>
      </c>
      <c r="Z631" s="1" t="s">
        <v>138</v>
      </c>
      <c r="AA631" s="1" t="s">
        <v>2037</v>
      </c>
      <c r="AB631" s="1"/>
      <c r="AC631" s="1" t="s">
        <v>138</v>
      </c>
      <c r="AD631" s="1"/>
      <c r="AE631" s="1" t="s">
        <v>138</v>
      </c>
      <c r="AF631" s="1" t="s">
        <v>5861</v>
      </c>
      <c r="AG631" s="1" t="s">
        <v>5862</v>
      </c>
      <c r="AH631" s="1" t="s">
        <v>138</v>
      </c>
      <c r="AI631" s="1" t="s">
        <v>138</v>
      </c>
      <c r="AJ631" s="1" t="s">
        <v>138</v>
      </c>
      <c r="AK631" s="1" t="s">
        <v>138</v>
      </c>
      <c r="AL631" s="1" t="str">
        <f t="shared" si="18"/>
        <v>|Istruttoria Documenti NON Conforme</v>
      </c>
      <c r="AM631" s="1" t="s">
        <v>307</v>
      </c>
      <c r="AN631" s="1" t="s">
        <v>179</v>
      </c>
      <c r="AO631" s="1" t="s">
        <v>144</v>
      </c>
      <c r="AP631" s="1">
        <v>0</v>
      </c>
      <c r="AQ631" s="1">
        <v>0</v>
      </c>
      <c r="AR631" s="6">
        <v>0</v>
      </c>
      <c r="AS631" s="6"/>
      <c r="AT631" s="6">
        <f t="shared" si="19"/>
        <v>0</v>
      </c>
      <c r="AW631" t="s">
        <v>138</v>
      </c>
      <c r="AY631" t="s">
        <v>146</v>
      </c>
      <c r="AZ631" t="s">
        <v>642</v>
      </c>
      <c r="BB631" t="s">
        <v>129</v>
      </c>
      <c r="BC631" t="s">
        <v>129</v>
      </c>
      <c r="BE631" t="s">
        <v>180</v>
      </c>
      <c r="BF631">
        <v>1</v>
      </c>
      <c r="BG631">
        <v>1</v>
      </c>
      <c r="BH631" t="s">
        <v>149</v>
      </c>
      <c r="BI631">
        <v>2024</v>
      </c>
      <c r="BK631">
        <v>2024</v>
      </c>
      <c r="BL631">
        <v>1</v>
      </c>
      <c r="BM631">
        <v>4</v>
      </c>
      <c r="BN631" t="s">
        <v>170</v>
      </c>
      <c r="BO631" t="s">
        <v>151</v>
      </c>
      <c r="BP631">
        <v>95</v>
      </c>
      <c r="BQ631" t="s">
        <v>1804</v>
      </c>
      <c r="BR631" t="s">
        <v>152</v>
      </c>
      <c r="BS631" t="s">
        <v>1804</v>
      </c>
      <c r="BT631" t="s">
        <v>5863</v>
      </c>
      <c r="BU631" t="s">
        <v>150</v>
      </c>
      <c r="BV631" t="s">
        <v>154</v>
      </c>
      <c r="BW631" t="s">
        <v>207</v>
      </c>
      <c r="BX631" t="s">
        <v>208</v>
      </c>
      <c r="BY631" t="s">
        <v>138</v>
      </c>
      <c r="BZ631" t="s">
        <v>1656</v>
      </c>
      <c r="CA631">
        <v>2</v>
      </c>
      <c r="CD631">
        <v>932649</v>
      </c>
      <c r="CE631" t="s">
        <v>1804</v>
      </c>
      <c r="CF631" t="s">
        <v>158</v>
      </c>
      <c r="CG631" t="s">
        <v>5863</v>
      </c>
      <c r="CH631" t="s">
        <v>5863</v>
      </c>
      <c r="CI631" t="s">
        <v>160</v>
      </c>
      <c r="CJ631" t="s">
        <v>5864</v>
      </c>
      <c r="CK631" t="s">
        <v>139</v>
      </c>
      <c r="CL631" t="s">
        <v>5857</v>
      </c>
      <c r="CM631" t="s">
        <v>1381</v>
      </c>
      <c r="CO631">
        <v>-1</v>
      </c>
      <c r="CP631" t="s">
        <v>139</v>
      </c>
      <c r="CQ631" t="s">
        <v>138</v>
      </c>
      <c r="CS631" t="s">
        <v>162</v>
      </c>
      <c r="CT631" t="s">
        <v>163</v>
      </c>
      <c r="CX631">
        <v>1500</v>
      </c>
      <c r="DD631">
        <v>26306.25</v>
      </c>
      <c r="DE631">
        <v>57187.53</v>
      </c>
      <c r="DF631">
        <v>10979.72</v>
      </c>
      <c r="DG631">
        <v>10979.72</v>
      </c>
      <c r="DH631">
        <v>0</v>
      </c>
      <c r="DI631">
        <v>1</v>
      </c>
      <c r="DJ631" t="s">
        <v>139</v>
      </c>
      <c r="DK631">
        <v>583</v>
      </c>
      <c r="DO631" t="s">
        <v>164</v>
      </c>
      <c r="DP631" t="s">
        <v>5865</v>
      </c>
      <c r="DQ631">
        <v>45675.62</v>
      </c>
      <c r="DR631">
        <v>45675.62</v>
      </c>
      <c r="DS631">
        <v>0</v>
      </c>
      <c r="DT631">
        <v>4.16</v>
      </c>
      <c r="DU631">
        <v>10979.72</v>
      </c>
      <c r="DV631">
        <v>10979.72</v>
      </c>
      <c r="DX631" t="s">
        <v>138</v>
      </c>
      <c r="DY631" t="s">
        <v>139</v>
      </c>
    </row>
    <row r="632" spans="1:130" x14ac:dyDescent="0.25">
      <c r="A632" s="1">
        <v>631</v>
      </c>
      <c r="B632" s="1">
        <v>224155</v>
      </c>
      <c r="C632" s="1" t="s">
        <v>5866</v>
      </c>
      <c r="D632" s="1" t="s">
        <v>5867</v>
      </c>
      <c r="E632" s="1" t="s">
        <v>5868</v>
      </c>
      <c r="F632" s="1" t="s">
        <v>5869</v>
      </c>
      <c r="G632" s="1">
        <v>870667</v>
      </c>
      <c r="H632" s="2">
        <v>36845</v>
      </c>
      <c r="I632" s="1" t="s">
        <v>170</v>
      </c>
      <c r="J632" s="1" t="s">
        <v>130</v>
      </c>
      <c r="K632" s="1" t="s">
        <v>131</v>
      </c>
      <c r="L632" s="1" t="s">
        <v>132</v>
      </c>
      <c r="M632" s="1" t="s">
        <v>131</v>
      </c>
      <c r="N632" s="1" t="s">
        <v>130</v>
      </c>
      <c r="O632" s="1" t="s">
        <v>171</v>
      </c>
      <c r="P632" s="1" t="s">
        <v>172</v>
      </c>
      <c r="Q632" s="1" t="s">
        <v>434</v>
      </c>
      <c r="R632" s="1"/>
      <c r="S632" s="1" t="s">
        <v>5870</v>
      </c>
      <c r="T632" s="1">
        <v>20835</v>
      </c>
      <c r="U632" s="2">
        <v>45561</v>
      </c>
      <c r="V632" s="1" t="s">
        <v>5871</v>
      </c>
      <c r="W632" s="1" t="s">
        <v>138</v>
      </c>
      <c r="X632" s="1" t="s">
        <v>139</v>
      </c>
      <c r="Y632" s="1" t="s">
        <v>139</v>
      </c>
      <c r="Z632" s="1" t="s">
        <v>138</v>
      </c>
      <c r="AA632" s="1" t="s">
        <v>2037</v>
      </c>
      <c r="AB632" s="1"/>
      <c r="AC632" s="1" t="s">
        <v>138</v>
      </c>
      <c r="AD632" s="1"/>
      <c r="AE632" s="1" t="s">
        <v>138</v>
      </c>
      <c r="AF632" s="1" t="s">
        <v>2110</v>
      </c>
      <c r="AG632" s="1"/>
      <c r="AH632" s="1" t="s">
        <v>138</v>
      </c>
      <c r="AI632" s="1" t="s">
        <v>138</v>
      </c>
      <c r="AJ632" s="1" t="s">
        <v>138</v>
      </c>
      <c r="AK632" s="1" t="s">
        <v>138</v>
      </c>
      <c r="AL632" s="1" t="str">
        <f t="shared" si="18"/>
        <v>|Mancanza tipologia richiesta Sovvenzione</v>
      </c>
      <c r="AM632" s="1" t="s">
        <v>2111</v>
      </c>
      <c r="AN632" s="1"/>
      <c r="AO632" s="1" t="s">
        <v>144</v>
      </c>
      <c r="AP632" s="1">
        <v>0</v>
      </c>
      <c r="AQ632" s="1">
        <v>0</v>
      </c>
      <c r="AR632" s="6">
        <v>0</v>
      </c>
      <c r="AS632" s="6"/>
      <c r="AT632" s="6">
        <f t="shared" si="19"/>
        <v>0</v>
      </c>
      <c r="AW632" t="s">
        <v>138</v>
      </c>
      <c r="AY632" t="s">
        <v>428</v>
      </c>
      <c r="BB632" t="s">
        <v>139</v>
      </c>
      <c r="BC632" t="s">
        <v>139</v>
      </c>
      <c r="BE632" t="s">
        <v>180</v>
      </c>
      <c r="BF632">
        <v>1</v>
      </c>
      <c r="BG632">
        <v>1</v>
      </c>
      <c r="BH632" t="s">
        <v>149</v>
      </c>
      <c r="BI632">
        <v>2024</v>
      </c>
      <c r="BK632">
        <v>2024</v>
      </c>
      <c r="BL632">
        <v>1</v>
      </c>
      <c r="BM632">
        <v>3</v>
      </c>
      <c r="BN632" t="s">
        <v>170</v>
      </c>
      <c r="BO632" t="s">
        <v>151</v>
      </c>
      <c r="BP632">
        <v>93</v>
      </c>
      <c r="BQ632" t="s">
        <v>241</v>
      </c>
      <c r="BR632" t="s">
        <v>152</v>
      </c>
      <c r="BS632" t="s">
        <v>241</v>
      </c>
      <c r="BT632" t="s">
        <v>152</v>
      </c>
      <c r="BU632" t="s">
        <v>153</v>
      </c>
      <c r="BV632" t="s">
        <v>154</v>
      </c>
      <c r="BW632" t="s">
        <v>207</v>
      </c>
      <c r="BX632" t="s">
        <v>208</v>
      </c>
      <c r="BY632" t="s">
        <v>139</v>
      </c>
      <c r="BZ632" t="s">
        <v>242</v>
      </c>
      <c r="CA632">
        <v>2</v>
      </c>
      <c r="CD632">
        <v>870667</v>
      </c>
      <c r="CE632" t="s">
        <v>241</v>
      </c>
      <c r="CF632" t="s">
        <v>158</v>
      </c>
      <c r="CG632" t="s">
        <v>159</v>
      </c>
      <c r="CH632" t="s">
        <v>159</v>
      </c>
      <c r="CI632" t="s">
        <v>160</v>
      </c>
      <c r="CJ632" t="s">
        <v>5872</v>
      </c>
      <c r="CK632" t="s">
        <v>139</v>
      </c>
      <c r="CL632" t="s">
        <v>5869</v>
      </c>
      <c r="CO632">
        <v>-1</v>
      </c>
      <c r="CP632" t="s">
        <v>139</v>
      </c>
      <c r="CQ632" t="s">
        <v>138</v>
      </c>
      <c r="CS632" t="s">
        <v>162</v>
      </c>
      <c r="CT632" t="s">
        <v>163</v>
      </c>
      <c r="CY632">
        <v>1563.5</v>
      </c>
      <c r="CZ632">
        <v>1563.5</v>
      </c>
      <c r="DD632">
        <v>26306.25</v>
      </c>
      <c r="DE632">
        <v>57187.53</v>
      </c>
      <c r="DF632">
        <v>10985.99</v>
      </c>
      <c r="DG632">
        <v>10985.99</v>
      </c>
      <c r="DH632">
        <v>2509.5500000000002</v>
      </c>
      <c r="DI632">
        <v>1</v>
      </c>
      <c r="DJ632" t="s">
        <v>139</v>
      </c>
      <c r="DK632">
        <v>582</v>
      </c>
      <c r="DO632" t="s">
        <v>164</v>
      </c>
      <c r="DP632" t="s">
        <v>5873</v>
      </c>
      <c r="DQ632">
        <v>16460</v>
      </c>
      <c r="DR632">
        <v>17248</v>
      </c>
      <c r="DS632">
        <v>3940</v>
      </c>
      <c r="DT632">
        <v>1.57</v>
      </c>
      <c r="DU632">
        <v>10985.99</v>
      </c>
      <c r="DV632">
        <v>10985.99</v>
      </c>
      <c r="DX632" t="s">
        <v>138</v>
      </c>
      <c r="DY632" t="s">
        <v>139</v>
      </c>
    </row>
    <row r="633" spans="1:130" x14ac:dyDescent="0.25">
      <c r="A633" s="1">
        <v>632</v>
      </c>
      <c r="B633" s="1">
        <v>246052</v>
      </c>
      <c r="C633" s="1" t="s">
        <v>5874</v>
      </c>
      <c r="D633" s="1" t="s">
        <v>5875</v>
      </c>
      <c r="E633" s="1" t="s">
        <v>5876</v>
      </c>
      <c r="F633" s="1" t="s">
        <v>5877</v>
      </c>
      <c r="G633" s="1"/>
      <c r="H633" s="2">
        <v>37166</v>
      </c>
      <c r="I633" s="1" t="s">
        <v>170</v>
      </c>
      <c r="J633" s="1" t="s">
        <v>727</v>
      </c>
      <c r="K633" s="1" t="s">
        <v>192</v>
      </c>
      <c r="L633" s="1" t="s">
        <v>728</v>
      </c>
      <c r="M633" s="1" t="s">
        <v>192</v>
      </c>
      <c r="N633" s="1" t="s">
        <v>727</v>
      </c>
      <c r="O633" s="1"/>
      <c r="P633" s="1" t="s">
        <v>194</v>
      </c>
      <c r="Q633" s="1" t="s">
        <v>195</v>
      </c>
      <c r="R633" s="1" t="s">
        <v>5878</v>
      </c>
      <c r="S633" s="1" t="s">
        <v>5879</v>
      </c>
      <c r="T633" s="1"/>
      <c r="U633" s="2">
        <v>45510</v>
      </c>
      <c r="V633" s="1" t="s">
        <v>5880</v>
      </c>
      <c r="W633" s="1" t="s">
        <v>138</v>
      </c>
      <c r="X633" s="1" t="s">
        <v>139</v>
      </c>
      <c r="Y633" s="1" t="s">
        <v>139</v>
      </c>
      <c r="Z633" s="1" t="s">
        <v>138</v>
      </c>
      <c r="AA633" s="1" t="s">
        <v>2037</v>
      </c>
      <c r="AB633" s="1"/>
      <c r="AC633" s="1" t="s">
        <v>138</v>
      </c>
      <c r="AD633" s="1"/>
      <c r="AE633" s="1" t="s">
        <v>138</v>
      </c>
      <c r="AF633" s="1" t="s">
        <v>3459</v>
      </c>
      <c r="AG633" s="1" t="s">
        <v>3294</v>
      </c>
      <c r="AH633" s="1" t="s">
        <v>138</v>
      </c>
      <c r="AI633" s="1" t="s">
        <v>138</v>
      </c>
      <c r="AJ633" s="1" t="s">
        <v>138</v>
      </c>
      <c r="AK633" s="1" t="s">
        <v>138</v>
      </c>
      <c r="AL633" s="1" t="str">
        <f t="shared" si="18"/>
        <v>|Istruttoria Documenti NON Conforme|Documentazione merito non conforme al bando di concorso</v>
      </c>
      <c r="AM633" s="1" t="s">
        <v>4792</v>
      </c>
      <c r="AN633" s="1"/>
      <c r="AO633" s="1" t="s">
        <v>144</v>
      </c>
      <c r="AP633" s="1">
        <v>0</v>
      </c>
      <c r="AQ633" s="1">
        <v>0</v>
      </c>
      <c r="AR633" s="6">
        <v>0</v>
      </c>
      <c r="AS633" s="6"/>
      <c r="AT633" s="6">
        <f t="shared" si="19"/>
        <v>0</v>
      </c>
      <c r="AW633" t="s">
        <v>138</v>
      </c>
      <c r="AY633" t="s">
        <v>202</v>
      </c>
      <c r="AZ633" t="s">
        <v>203</v>
      </c>
      <c r="BB633" t="s">
        <v>129</v>
      </c>
      <c r="BC633" t="s">
        <v>129</v>
      </c>
      <c r="BE633" t="s">
        <v>240</v>
      </c>
      <c r="BF633">
        <v>2</v>
      </c>
      <c r="BG633">
        <v>1</v>
      </c>
      <c r="BH633" t="s">
        <v>205</v>
      </c>
      <c r="BI633">
        <v>2024</v>
      </c>
      <c r="BK633">
        <v>2024</v>
      </c>
      <c r="BL633">
        <v>1</v>
      </c>
      <c r="BM633">
        <v>7</v>
      </c>
      <c r="BN633" t="s">
        <v>170</v>
      </c>
      <c r="BO633" t="s">
        <v>151</v>
      </c>
      <c r="BP633">
        <v>91</v>
      </c>
      <c r="BQ633" t="s">
        <v>628</v>
      </c>
      <c r="BR633" t="s">
        <v>152</v>
      </c>
      <c r="BS633" t="s">
        <v>628</v>
      </c>
      <c r="BT633" t="s">
        <v>152</v>
      </c>
      <c r="BU633" t="s">
        <v>153</v>
      </c>
      <c r="BV633" t="s">
        <v>629</v>
      </c>
      <c r="BW633" t="s">
        <v>155</v>
      </c>
      <c r="BX633" t="s">
        <v>156</v>
      </c>
      <c r="BY633" t="s">
        <v>138</v>
      </c>
      <c r="BZ633" t="s">
        <v>630</v>
      </c>
      <c r="CA633">
        <v>6</v>
      </c>
      <c r="CO633">
        <v>-5</v>
      </c>
      <c r="CP633" t="s">
        <v>139</v>
      </c>
      <c r="CQ633" t="s">
        <v>138</v>
      </c>
      <c r="CS633" t="s">
        <v>226</v>
      </c>
      <c r="CT633" t="s">
        <v>211</v>
      </c>
      <c r="CU633" t="s">
        <v>728</v>
      </c>
      <c r="CV633" t="s">
        <v>727</v>
      </c>
      <c r="CW633">
        <v>11128.1</v>
      </c>
      <c r="DD633">
        <v>26306.25</v>
      </c>
      <c r="DE633">
        <v>57187.53</v>
      </c>
      <c r="DF633">
        <v>99999999</v>
      </c>
      <c r="DG633">
        <v>11128.1</v>
      </c>
      <c r="DH633">
        <v>0</v>
      </c>
      <c r="DI633">
        <v>1</v>
      </c>
      <c r="DJ633" t="s">
        <v>139</v>
      </c>
      <c r="DK633">
        <v>577</v>
      </c>
      <c r="DX633" t="s">
        <v>324</v>
      </c>
      <c r="DY633" t="s">
        <v>324</v>
      </c>
    </row>
    <row r="634" spans="1:130" x14ac:dyDescent="0.25">
      <c r="A634" s="1">
        <v>633</v>
      </c>
      <c r="B634" s="1">
        <v>245577</v>
      </c>
      <c r="C634" s="1" t="s">
        <v>5881</v>
      </c>
      <c r="D634" s="1" t="s">
        <v>5882</v>
      </c>
      <c r="E634" s="1" t="s">
        <v>5883</v>
      </c>
      <c r="F634" s="1" t="s">
        <v>5884</v>
      </c>
      <c r="G634" s="1"/>
      <c r="H634" s="2">
        <v>37101</v>
      </c>
      <c r="I634" s="1" t="s">
        <v>170</v>
      </c>
      <c r="J634" s="1" t="s">
        <v>727</v>
      </c>
      <c r="K634" s="1" t="s">
        <v>192</v>
      </c>
      <c r="L634" s="1" t="s">
        <v>728</v>
      </c>
      <c r="M634" s="1" t="s">
        <v>192</v>
      </c>
      <c r="N634" s="1" t="s">
        <v>727</v>
      </c>
      <c r="O634" s="1"/>
      <c r="P634" s="1" t="s">
        <v>194</v>
      </c>
      <c r="Q634" s="1" t="s">
        <v>195</v>
      </c>
      <c r="R634" s="1" t="s">
        <v>5885</v>
      </c>
      <c r="S634" s="1" t="s">
        <v>5886</v>
      </c>
      <c r="T634" s="1"/>
      <c r="U634" s="2">
        <v>45496</v>
      </c>
      <c r="V634" s="1" t="s">
        <v>5887</v>
      </c>
      <c r="W634" s="1" t="s">
        <v>138</v>
      </c>
      <c r="X634" s="1" t="s">
        <v>139</v>
      </c>
      <c r="Y634" s="1" t="s">
        <v>139</v>
      </c>
      <c r="Z634" s="1" t="s">
        <v>138</v>
      </c>
      <c r="AA634" s="1" t="s">
        <v>2037</v>
      </c>
      <c r="AB634" s="1"/>
      <c r="AC634" s="1" t="s">
        <v>138</v>
      </c>
      <c r="AD634" s="1"/>
      <c r="AE634" s="1" t="s">
        <v>138</v>
      </c>
      <c r="AF634" s="1" t="s">
        <v>5888</v>
      </c>
      <c r="AG634" s="1" t="s">
        <v>5889</v>
      </c>
      <c r="AH634" s="1" t="s">
        <v>138</v>
      </c>
      <c r="AI634" s="1" t="s">
        <v>138</v>
      </c>
      <c r="AJ634" s="1" t="s">
        <v>138</v>
      </c>
      <c r="AK634" s="1" t="s">
        <v>138</v>
      </c>
      <c r="AL634" s="1" t="str">
        <f t="shared" si="18"/>
        <v>|Istruttoria Documenti NON Conforme|Documentazione merito non conforme al bando di concorso</v>
      </c>
      <c r="AM634" s="1" t="s">
        <v>4792</v>
      </c>
      <c r="AN634" s="1"/>
      <c r="AO634" s="1" t="s">
        <v>144</v>
      </c>
      <c r="AP634" s="1">
        <v>0</v>
      </c>
      <c r="AQ634" s="1">
        <v>0</v>
      </c>
      <c r="AR634" s="6">
        <v>0</v>
      </c>
      <c r="AS634" s="6"/>
      <c r="AT634" s="6">
        <f t="shared" si="19"/>
        <v>0</v>
      </c>
      <c r="AW634" t="s">
        <v>138</v>
      </c>
      <c r="AY634" t="s">
        <v>146</v>
      </c>
      <c r="AZ634" t="s">
        <v>147</v>
      </c>
      <c r="BB634" t="s">
        <v>129</v>
      </c>
      <c r="BC634" t="s">
        <v>129</v>
      </c>
      <c r="BE634" t="s">
        <v>148</v>
      </c>
      <c r="BF634">
        <v>2</v>
      </c>
      <c r="BG634">
        <v>1</v>
      </c>
      <c r="BH634" t="s">
        <v>149</v>
      </c>
      <c r="BI634">
        <v>2024</v>
      </c>
      <c r="BK634">
        <v>2024</v>
      </c>
      <c r="BL634">
        <v>1</v>
      </c>
      <c r="BM634">
        <v>7</v>
      </c>
      <c r="BN634" t="s">
        <v>170</v>
      </c>
      <c r="BO634" t="s">
        <v>151</v>
      </c>
      <c r="BP634">
        <v>91</v>
      </c>
      <c r="BQ634" t="s">
        <v>628</v>
      </c>
      <c r="BR634" t="s">
        <v>152</v>
      </c>
      <c r="BS634" t="s">
        <v>628</v>
      </c>
      <c r="BT634" t="s">
        <v>152</v>
      </c>
      <c r="BU634" t="s">
        <v>153</v>
      </c>
      <c r="BV634" t="s">
        <v>629</v>
      </c>
      <c r="BW634" t="s">
        <v>155</v>
      </c>
      <c r="BX634" t="s">
        <v>156</v>
      </c>
      <c r="BY634" t="s">
        <v>138</v>
      </c>
      <c r="BZ634" t="s">
        <v>630</v>
      </c>
      <c r="CA634">
        <v>6</v>
      </c>
      <c r="CO634">
        <v>-5</v>
      </c>
      <c r="CP634" t="s">
        <v>139</v>
      </c>
      <c r="CQ634" t="s">
        <v>138</v>
      </c>
      <c r="CS634" t="s">
        <v>226</v>
      </c>
      <c r="CT634" t="s">
        <v>211</v>
      </c>
      <c r="CU634" t="s">
        <v>728</v>
      </c>
      <c r="CV634" t="s">
        <v>727</v>
      </c>
      <c r="CW634">
        <v>11128.1</v>
      </c>
      <c r="DD634">
        <v>26306.25</v>
      </c>
      <c r="DE634">
        <v>57187.53</v>
      </c>
      <c r="DF634">
        <v>99999999</v>
      </c>
      <c r="DG634">
        <v>11128.1</v>
      </c>
      <c r="DH634">
        <v>0</v>
      </c>
      <c r="DI634">
        <v>1</v>
      </c>
      <c r="DJ634" t="s">
        <v>139</v>
      </c>
      <c r="DK634">
        <v>577</v>
      </c>
      <c r="DX634" t="s">
        <v>324</v>
      </c>
      <c r="DY634" t="s">
        <v>324</v>
      </c>
    </row>
    <row r="635" spans="1:130" x14ac:dyDescent="0.25">
      <c r="A635" s="1">
        <v>634</v>
      </c>
      <c r="B635" s="1">
        <v>244933</v>
      </c>
      <c r="C635" s="1" t="s">
        <v>5890</v>
      </c>
      <c r="D635" s="1" t="s">
        <v>1581</v>
      </c>
      <c r="E635" s="1" t="s">
        <v>5891</v>
      </c>
      <c r="F635" s="1" t="s">
        <v>5892</v>
      </c>
      <c r="G635" s="1">
        <v>922374</v>
      </c>
      <c r="H635" s="2">
        <v>36759</v>
      </c>
      <c r="I635" s="1" t="s">
        <v>129</v>
      </c>
      <c r="J635" s="1" t="s">
        <v>727</v>
      </c>
      <c r="K635" s="1" t="s">
        <v>192</v>
      </c>
      <c r="L635" s="1" t="s">
        <v>728</v>
      </c>
      <c r="M635" s="1" t="s">
        <v>192</v>
      </c>
      <c r="N635" s="1" t="s">
        <v>727</v>
      </c>
      <c r="O635" s="1"/>
      <c r="P635" s="1" t="s">
        <v>194</v>
      </c>
      <c r="Q635" s="1" t="s">
        <v>195</v>
      </c>
      <c r="R635" s="1" t="s">
        <v>5885</v>
      </c>
      <c r="S635" s="1" t="s">
        <v>5893</v>
      </c>
      <c r="T635" s="1"/>
      <c r="U635" s="2">
        <v>45564</v>
      </c>
      <c r="V635" s="1" t="s">
        <v>5894</v>
      </c>
      <c r="W635" s="1" t="s">
        <v>138</v>
      </c>
      <c r="X635" s="1" t="s">
        <v>139</v>
      </c>
      <c r="Y635" s="1" t="s">
        <v>139</v>
      </c>
      <c r="Z635" s="1" t="s">
        <v>138</v>
      </c>
      <c r="AA635" s="1" t="s">
        <v>2037</v>
      </c>
      <c r="AB635" s="1"/>
      <c r="AC635" s="1" t="s">
        <v>138</v>
      </c>
      <c r="AD635" s="1"/>
      <c r="AE635" s="1" t="s">
        <v>138</v>
      </c>
      <c r="AF635" s="1" t="s">
        <v>3459</v>
      </c>
      <c r="AG635" s="1" t="s">
        <v>3483</v>
      </c>
      <c r="AH635" s="1" t="s">
        <v>138</v>
      </c>
      <c r="AI635" s="1" t="s">
        <v>138</v>
      </c>
      <c r="AJ635" s="1" t="s">
        <v>138</v>
      </c>
      <c r="AK635" s="1" t="s">
        <v>138</v>
      </c>
      <c r="AL635" s="1" t="str">
        <f t="shared" si="18"/>
        <v>|Mancanza tipologia richiesta Sovvenzione</v>
      </c>
      <c r="AM635" s="1" t="s">
        <v>2111</v>
      </c>
      <c r="AN635" s="1"/>
      <c r="AO635" s="1" t="s">
        <v>144</v>
      </c>
      <c r="AP635" s="1">
        <v>0</v>
      </c>
      <c r="AQ635" s="1">
        <v>0</v>
      </c>
      <c r="AR635" s="6">
        <v>0</v>
      </c>
      <c r="AS635" s="6"/>
      <c r="AT635" s="6">
        <f t="shared" si="19"/>
        <v>0</v>
      </c>
      <c r="AW635" t="s">
        <v>138</v>
      </c>
      <c r="AY635" t="s">
        <v>202</v>
      </c>
      <c r="AZ635" t="s">
        <v>239</v>
      </c>
      <c r="BA635" t="s">
        <v>139</v>
      </c>
      <c r="BB635" t="s">
        <v>129</v>
      </c>
      <c r="BC635" t="s">
        <v>129</v>
      </c>
      <c r="BE635" t="s">
        <v>204</v>
      </c>
      <c r="BF635">
        <v>1</v>
      </c>
      <c r="BG635">
        <v>1</v>
      </c>
      <c r="BH635" t="s">
        <v>205</v>
      </c>
      <c r="BI635">
        <v>2024</v>
      </c>
      <c r="BK635">
        <v>2024</v>
      </c>
      <c r="BL635">
        <v>1</v>
      </c>
      <c r="BM635">
        <v>3</v>
      </c>
      <c r="BN635" t="s">
        <v>170</v>
      </c>
      <c r="BO635" t="s">
        <v>151</v>
      </c>
      <c r="BP635">
        <v>89</v>
      </c>
      <c r="BQ635" t="s">
        <v>264</v>
      </c>
      <c r="BR635" t="s">
        <v>152</v>
      </c>
      <c r="BS635" t="s">
        <v>264</v>
      </c>
      <c r="BT635" t="s">
        <v>152</v>
      </c>
      <c r="BU635" t="s">
        <v>153</v>
      </c>
      <c r="BV635" t="s">
        <v>154</v>
      </c>
      <c r="BW635" t="s">
        <v>207</v>
      </c>
      <c r="BX635" t="s">
        <v>208</v>
      </c>
      <c r="BY635" t="s">
        <v>138</v>
      </c>
      <c r="BZ635" t="s">
        <v>265</v>
      </c>
      <c r="CA635">
        <v>2</v>
      </c>
      <c r="CD635">
        <v>922374</v>
      </c>
      <c r="CE635" t="s">
        <v>264</v>
      </c>
      <c r="CF635" t="s">
        <v>158</v>
      </c>
      <c r="CG635" t="s">
        <v>159</v>
      </c>
      <c r="CH635" t="s">
        <v>159</v>
      </c>
      <c r="CI635" t="s">
        <v>160</v>
      </c>
      <c r="CK635" t="s">
        <v>139</v>
      </c>
      <c r="CL635" t="s">
        <v>5892</v>
      </c>
      <c r="CM635" t="s">
        <v>1381</v>
      </c>
      <c r="CO635">
        <v>-1</v>
      </c>
      <c r="CP635" t="s">
        <v>139</v>
      </c>
      <c r="CQ635" t="s">
        <v>138</v>
      </c>
      <c r="CS635" t="s">
        <v>226</v>
      </c>
      <c r="CT635" t="s">
        <v>211</v>
      </c>
      <c r="CU635" t="s">
        <v>728</v>
      </c>
      <c r="CV635" t="s">
        <v>727</v>
      </c>
      <c r="CW635">
        <v>11128.1</v>
      </c>
      <c r="DD635">
        <v>26306.25</v>
      </c>
      <c r="DE635">
        <v>57187.53</v>
      </c>
      <c r="DF635">
        <v>99999999</v>
      </c>
      <c r="DG635">
        <v>11128.1</v>
      </c>
      <c r="DH635">
        <v>0</v>
      </c>
      <c r="DI635">
        <v>1</v>
      </c>
      <c r="DJ635" t="s">
        <v>139</v>
      </c>
      <c r="DK635">
        <v>577</v>
      </c>
      <c r="DO635" t="s">
        <v>164</v>
      </c>
      <c r="DP635" t="s">
        <v>5895</v>
      </c>
      <c r="DQ635">
        <v>0</v>
      </c>
      <c r="DR635">
        <v>0</v>
      </c>
      <c r="DS635">
        <v>0</v>
      </c>
      <c r="DT635">
        <v>1</v>
      </c>
      <c r="DU635">
        <v>0</v>
      </c>
      <c r="DV635">
        <v>0</v>
      </c>
      <c r="DX635" t="s">
        <v>138</v>
      </c>
      <c r="DY635" t="s">
        <v>139</v>
      </c>
      <c r="DZ635" t="s">
        <v>228</v>
      </c>
    </row>
    <row r="636" spans="1:130" x14ac:dyDescent="0.25">
      <c r="A636" s="1">
        <v>635</v>
      </c>
      <c r="B636" s="1">
        <v>246920</v>
      </c>
      <c r="C636" s="1" t="s">
        <v>5896</v>
      </c>
      <c r="D636" s="1" t="s">
        <v>5897</v>
      </c>
      <c r="E636" s="1" t="s">
        <v>5898</v>
      </c>
      <c r="F636" s="1" t="s">
        <v>5899</v>
      </c>
      <c r="G636" s="1"/>
      <c r="H636" s="2">
        <v>36923</v>
      </c>
      <c r="I636" s="1" t="s">
        <v>129</v>
      </c>
      <c r="J636" s="1" t="s">
        <v>130</v>
      </c>
      <c r="K636" s="1" t="s">
        <v>131</v>
      </c>
      <c r="L636" s="1"/>
      <c r="M636" s="1" t="s">
        <v>192</v>
      </c>
      <c r="N636" s="1"/>
      <c r="O636" s="1" t="s">
        <v>478</v>
      </c>
      <c r="P636" s="1" t="s">
        <v>2510</v>
      </c>
      <c r="Q636" s="1" t="s">
        <v>5437</v>
      </c>
      <c r="R636" s="1" t="s">
        <v>5437</v>
      </c>
      <c r="S636" s="1" t="s">
        <v>5900</v>
      </c>
      <c r="T636" s="1">
        <v>90134</v>
      </c>
      <c r="U636" s="2">
        <v>45753</v>
      </c>
      <c r="V636" s="1" t="s">
        <v>5901</v>
      </c>
      <c r="W636" s="1" t="s">
        <v>138</v>
      </c>
      <c r="X636" s="1" t="s">
        <v>139</v>
      </c>
      <c r="Y636" s="1" t="s">
        <v>139</v>
      </c>
      <c r="Z636" s="1" t="s">
        <v>138</v>
      </c>
      <c r="AA636" s="1" t="s">
        <v>2037</v>
      </c>
      <c r="AB636" s="1"/>
      <c r="AC636" s="1" t="s">
        <v>138</v>
      </c>
      <c r="AD636" s="1"/>
      <c r="AE636" s="1" t="s">
        <v>138</v>
      </c>
      <c r="AF636" s="1" t="s">
        <v>2247</v>
      </c>
      <c r="AG636" s="1" t="s">
        <v>2565</v>
      </c>
      <c r="AH636" s="1" t="s">
        <v>138</v>
      </c>
      <c r="AI636" s="1" t="s">
        <v>138</v>
      </c>
      <c r="AJ636" s="1" t="s">
        <v>138</v>
      </c>
      <c r="AK636" s="1" t="s">
        <v>138</v>
      </c>
      <c r="AL636" s="1" t="str">
        <f t="shared" si="18"/>
        <v>|Istruttoria Documenti NON Conforme</v>
      </c>
      <c r="AM636" s="1" t="s">
        <v>307</v>
      </c>
      <c r="AN636" s="1" t="s">
        <v>179</v>
      </c>
      <c r="AO636" s="1" t="s">
        <v>144</v>
      </c>
      <c r="AP636" s="1">
        <v>0</v>
      </c>
      <c r="AQ636" s="1">
        <v>0</v>
      </c>
      <c r="AR636" s="6">
        <v>0</v>
      </c>
      <c r="AS636" s="6"/>
      <c r="AT636" s="6">
        <f t="shared" si="19"/>
        <v>0</v>
      </c>
      <c r="AW636" t="s">
        <v>138</v>
      </c>
      <c r="AY636" t="s">
        <v>146</v>
      </c>
      <c r="AZ636" t="s">
        <v>470</v>
      </c>
      <c r="BB636" t="s">
        <v>129</v>
      </c>
      <c r="BC636" t="s">
        <v>129</v>
      </c>
      <c r="BE636" t="s">
        <v>148</v>
      </c>
      <c r="BF636">
        <v>2</v>
      </c>
      <c r="BG636">
        <v>1</v>
      </c>
      <c r="BH636" t="s">
        <v>149</v>
      </c>
      <c r="BI636">
        <v>2024</v>
      </c>
      <c r="BK636">
        <v>2024</v>
      </c>
      <c r="BL636">
        <v>1</v>
      </c>
      <c r="BM636">
        <v>3</v>
      </c>
      <c r="BN636" t="s">
        <v>170</v>
      </c>
      <c r="BO636" t="s">
        <v>151</v>
      </c>
      <c r="BP636">
        <v>94</v>
      </c>
      <c r="BQ636" t="s">
        <v>2975</v>
      </c>
      <c r="BR636" t="s">
        <v>152</v>
      </c>
      <c r="BS636" t="s">
        <v>2975</v>
      </c>
      <c r="BT636" t="s">
        <v>152</v>
      </c>
      <c r="BU636" t="s">
        <v>153</v>
      </c>
      <c r="BV636" t="s">
        <v>154</v>
      </c>
      <c r="BW636" t="s">
        <v>207</v>
      </c>
      <c r="BX636" t="s">
        <v>208</v>
      </c>
      <c r="BY636" t="s">
        <v>138</v>
      </c>
      <c r="BZ636" t="s">
        <v>2976</v>
      </c>
      <c r="CA636">
        <v>2</v>
      </c>
      <c r="CD636">
        <v>933080</v>
      </c>
      <c r="CE636" t="s">
        <v>2975</v>
      </c>
      <c r="CF636" t="s">
        <v>158</v>
      </c>
      <c r="CG636" t="s">
        <v>159</v>
      </c>
      <c r="CH636" t="s">
        <v>159</v>
      </c>
      <c r="CI636" t="s">
        <v>160</v>
      </c>
      <c r="CK636" t="s">
        <v>139</v>
      </c>
      <c r="CL636" t="s">
        <v>5899</v>
      </c>
      <c r="CM636" t="s">
        <v>1381</v>
      </c>
      <c r="CO636">
        <v>-1</v>
      </c>
      <c r="CP636" t="s">
        <v>139</v>
      </c>
      <c r="CQ636" t="s">
        <v>138</v>
      </c>
      <c r="CS636" t="s">
        <v>162</v>
      </c>
      <c r="CT636" t="s">
        <v>163</v>
      </c>
      <c r="DD636">
        <v>26306.25</v>
      </c>
      <c r="DE636">
        <v>57187.53</v>
      </c>
      <c r="DF636">
        <v>11402.04</v>
      </c>
      <c r="DG636">
        <v>11402.04</v>
      </c>
      <c r="DH636">
        <v>0</v>
      </c>
      <c r="DI636">
        <v>1</v>
      </c>
      <c r="DJ636" t="s">
        <v>139</v>
      </c>
      <c r="DK636">
        <v>567</v>
      </c>
      <c r="DO636" t="s">
        <v>164</v>
      </c>
      <c r="DP636" t="s">
        <v>5902</v>
      </c>
      <c r="DQ636">
        <v>17901.2</v>
      </c>
      <c r="DR636">
        <v>17901.2</v>
      </c>
      <c r="DS636">
        <v>0</v>
      </c>
      <c r="DT636">
        <v>1.57</v>
      </c>
      <c r="DU636">
        <v>11402.04</v>
      </c>
      <c r="DV636">
        <v>11402.04</v>
      </c>
      <c r="DX636" t="s">
        <v>138</v>
      </c>
      <c r="DY636" t="s">
        <v>139</v>
      </c>
    </row>
    <row r="637" spans="1:130" x14ac:dyDescent="0.25">
      <c r="A637" s="1">
        <v>636</v>
      </c>
      <c r="B637" s="1">
        <v>248313</v>
      </c>
      <c r="C637" s="1" t="s">
        <v>5903</v>
      </c>
      <c r="D637" s="1" t="s">
        <v>5904</v>
      </c>
      <c r="E637" s="1" t="s">
        <v>5905</v>
      </c>
      <c r="F637" s="1" t="s">
        <v>5906</v>
      </c>
      <c r="G637" s="1">
        <v>924708</v>
      </c>
      <c r="H637" s="2">
        <v>38539</v>
      </c>
      <c r="I637" s="1" t="s">
        <v>129</v>
      </c>
      <c r="J637" s="1" t="s">
        <v>130</v>
      </c>
      <c r="K637" s="1" t="s">
        <v>131</v>
      </c>
      <c r="L637" s="1" t="s">
        <v>132</v>
      </c>
      <c r="M637" s="1" t="s">
        <v>131</v>
      </c>
      <c r="N637" s="1" t="s">
        <v>130</v>
      </c>
      <c r="O637" s="1" t="s">
        <v>171</v>
      </c>
      <c r="P637" s="1" t="s">
        <v>273</v>
      </c>
      <c r="Q637" s="1" t="s">
        <v>998</v>
      </c>
      <c r="R637" s="1"/>
      <c r="S637" s="1" t="s">
        <v>5907</v>
      </c>
      <c r="T637" s="1">
        <v>20090</v>
      </c>
      <c r="U637" s="2">
        <v>45564</v>
      </c>
      <c r="V637" s="1" t="s">
        <v>5908</v>
      </c>
      <c r="W637" s="1" t="s">
        <v>138</v>
      </c>
      <c r="X637" s="1" t="s">
        <v>139</v>
      </c>
      <c r="Y637" s="1" t="s">
        <v>139</v>
      </c>
      <c r="Z637" s="1" t="s">
        <v>138</v>
      </c>
      <c r="AA637" s="1" t="s">
        <v>2037</v>
      </c>
      <c r="AB637" s="1"/>
      <c r="AC637" s="1" t="s">
        <v>138</v>
      </c>
      <c r="AD637" s="1"/>
      <c r="AE637" s="1" t="s">
        <v>138</v>
      </c>
      <c r="AF637" s="1"/>
      <c r="AG637" s="1"/>
      <c r="AH637" s="1" t="s">
        <v>138</v>
      </c>
      <c r="AI637" s="1" t="s">
        <v>138</v>
      </c>
      <c r="AJ637" s="1" t="s">
        <v>138</v>
      </c>
      <c r="AK637" s="1" t="s">
        <v>138</v>
      </c>
      <c r="AL637" s="1" t="str">
        <f t="shared" si="18"/>
        <v>|Mancanza tipologia richiesta Sovvenzione</v>
      </c>
      <c r="AM637" s="1" t="s">
        <v>2111</v>
      </c>
      <c r="AN637" s="1"/>
      <c r="AO637" s="1" t="s">
        <v>144</v>
      </c>
      <c r="AP637" s="1">
        <v>0</v>
      </c>
      <c r="AQ637" s="1">
        <v>0</v>
      </c>
      <c r="AR637" s="6">
        <v>0</v>
      </c>
      <c r="AS637" s="6"/>
      <c r="AT637" s="6">
        <f t="shared" si="19"/>
        <v>0</v>
      </c>
      <c r="AW637" t="s">
        <v>139</v>
      </c>
      <c r="BB637" t="s">
        <v>139</v>
      </c>
      <c r="BC637" t="s">
        <v>139</v>
      </c>
      <c r="BE637" t="s">
        <v>180</v>
      </c>
      <c r="BF637">
        <v>1</v>
      </c>
      <c r="BG637">
        <v>1</v>
      </c>
      <c r="BH637" t="s">
        <v>149</v>
      </c>
      <c r="BI637">
        <v>2024</v>
      </c>
      <c r="BK637">
        <v>2024</v>
      </c>
      <c r="BL637">
        <v>1</v>
      </c>
      <c r="BM637">
        <v>4</v>
      </c>
      <c r="BN637" t="s">
        <v>170</v>
      </c>
      <c r="BO637" t="s">
        <v>151</v>
      </c>
      <c r="BP637">
        <v>89</v>
      </c>
      <c r="BQ637" t="s">
        <v>386</v>
      </c>
      <c r="BR637" t="s">
        <v>152</v>
      </c>
      <c r="BS637" t="s">
        <v>386</v>
      </c>
      <c r="BT637" t="s">
        <v>152</v>
      </c>
      <c r="BU637" t="s">
        <v>153</v>
      </c>
      <c r="BV637" t="s">
        <v>154</v>
      </c>
      <c r="BW637" t="s">
        <v>183</v>
      </c>
      <c r="BX637" t="s">
        <v>184</v>
      </c>
      <c r="BY637" t="s">
        <v>138</v>
      </c>
      <c r="BZ637" t="s">
        <v>387</v>
      </c>
      <c r="CA637">
        <v>3</v>
      </c>
      <c r="CD637">
        <v>924708</v>
      </c>
      <c r="CE637" t="s">
        <v>386</v>
      </c>
      <c r="CF637" t="s">
        <v>158</v>
      </c>
      <c r="CG637" t="s">
        <v>159</v>
      </c>
      <c r="CH637" t="s">
        <v>159</v>
      </c>
      <c r="CI637" t="s">
        <v>160</v>
      </c>
      <c r="CJ637" t="s">
        <v>5909</v>
      </c>
      <c r="CK637" t="s">
        <v>139</v>
      </c>
      <c r="CL637" t="s">
        <v>5906</v>
      </c>
      <c r="CO637">
        <v>-2</v>
      </c>
      <c r="CP637" t="s">
        <v>139</v>
      </c>
      <c r="CQ637" t="s">
        <v>138</v>
      </c>
      <c r="CS637" t="s">
        <v>162</v>
      </c>
      <c r="CT637" t="s">
        <v>163</v>
      </c>
      <c r="DD637">
        <v>26306.25</v>
      </c>
      <c r="DE637">
        <v>57187.53</v>
      </c>
      <c r="DF637">
        <v>11461.59</v>
      </c>
      <c r="DG637">
        <v>11461.59</v>
      </c>
      <c r="DH637">
        <v>12417.07</v>
      </c>
      <c r="DI637">
        <v>1</v>
      </c>
      <c r="DJ637" t="s">
        <v>139</v>
      </c>
      <c r="DK637">
        <v>564</v>
      </c>
      <c r="DO637" t="s">
        <v>164</v>
      </c>
      <c r="DP637" t="s">
        <v>5910</v>
      </c>
      <c r="DQ637">
        <v>22086.31</v>
      </c>
      <c r="DR637">
        <v>28195.51</v>
      </c>
      <c r="DS637">
        <v>30546</v>
      </c>
      <c r="DT637">
        <v>2.46</v>
      </c>
      <c r="DU637">
        <v>11461.59</v>
      </c>
      <c r="DV637">
        <v>11461.59</v>
      </c>
      <c r="DX637" t="s">
        <v>138</v>
      </c>
      <c r="DY637" t="s">
        <v>139</v>
      </c>
    </row>
    <row r="638" spans="1:130" x14ac:dyDescent="0.25">
      <c r="A638" s="1">
        <v>637</v>
      </c>
      <c r="B638" s="1">
        <v>226226</v>
      </c>
      <c r="C638" s="1" t="s">
        <v>5911</v>
      </c>
      <c r="D638" s="1" t="s">
        <v>5912</v>
      </c>
      <c r="E638" s="1" t="s">
        <v>5913</v>
      </c>
      <c r="F638" s="1" t="s">
        <v>5914</v>
      </c>
      <c r="G638" s="1">
        <v>879875</v>
      </c>
      <c r="H638" s="2">
        <v>37407</v>
      </c>
      <c r="I638" s="1" t="s">
        <v>129</v>
      </c>
      <c r="J638" s="1" t="s">
        <v>130</v>
      </c>
      <c r="K638" s="1" t="s">
        <v>131</v>
      </c>
      <c r="L638" s="1" t="s">
        <v>132</v>
      </c>
      <c r="M638" s="1" t="s">
        <v>131</v>
      </c>
      <c r="N638" s="1" t="s">
        <v>130</v>
      </c>
      <c r="O638" s="1" t="s">
        <v>171</v>
      </c>
      <c r="P638" s="1" t="s">
        <v>380</v>
      </c>
      <c r="Q638" s="1" t="s">
        <v>1315</v>
      </c>
      <c r="R638" s="1"/>
      <c r="S638" s="1" t="s">
        <v>5915</v>
      </c>
      <c r="T638" s="1">
        <v>22063</v>
      </c>
      <c r="U638" s="2">
        <v>45499</v>
      </c>
      <c r="V638" s="1" t="s">
        <v>5916</v>
      </c>
      <c r="W638" s="1" t="s">
        <v>138</v>
      </c>
      <c r="X638" s="1" t="s">
        <v>139</v>
      </c>
      <c r="Y638" s="1" t="s">
        <v>139</v>
      </c>
      <c r="Z638" s="1" t="s">
        <v>138</v>
      </c>
      <c r="AA638" s="1" t="s">
        <v>2037</v>
      </c>
      <c r="AB638" s="1"/>
      <c r="AC638" s="1" t="s">
        <v>138</v>
      </c>
      <c r="AD638" s="1"/>
      <c r="AE638" s="1" t="s">
        <v>138</v>
      </c>
      <c r="AF638" s="1" t="s">
        <v>2110</v>
      </c>
      <c r="AG638" s="1"/>
      <c r="AH638" s="1" t="s">
        <v>138</v>
      </c>
      <c r="AI638" s="1" t="s">
        <v>138</v>
      </c>
      <c r="AJ638" s="1" t="s">
        <v>138</v>
      </c>
      <c r="AK638" s="1" t="s">
        <v>138</v>
      </c>
      <c r="AL638" s="1" t="str">
        <f t="shared" si="18"/>
        <v>|Mancanza tipologia richiesta Sovvenzione</v>
      </c>
      <c r="AM638" s="1" t="s">
        <v>2111</v>
      </c>
      <c r="AN638" s="1"/>
      <c r="AO638" s="1" t="s">
        <v>144</v>
      </c>
      <c r="AP638" s="1">
        <v>0</v>
      </c>
      <c r="AQ638" s="1">
        <v>0</v>
      </c>
      <c r="AR638" s="6">
        <v>0</v>
      </c>
      <c r="AS638" s="6"/>
      <c r="AT638" s="6">
        <f t="shared" si="19"/>
        <v>0</v>
      </c>
      <c r="AW638" t="s">
        <v>138</v>
      </c>
      <c r="AY638" t="s">
        <v>280</v>
      </c>
      <c r="BB638" t="s">
        <v>281</v>
      </c>
      <c r="BC638" t="s">
        <v>281</v>
      </c>
      <c r="BE638" t="s">
        <v>148</v>
      </c>
      <c r="BF638">
        <v>2</v>
      </c>
      <c r="BG638">
        <v>1</v>
      </c>
      <c r="BH638" t="s">
        <v>149</v>
      </c>
      <c r="BI638">
        <v>2024</v>
      </c>
      <c r="BK638">
        <v>2024</v>
      </c>
      <c r="BL638">
        <v>1</v>
      </c>
      <c r="BM638">
        <v>3</v>
      </c>
      <c r="BN638" t="s">
        <v>170</v>
      </c>
      <c r="BO638" t="s">
        <v>151</v>
      </c>
      <c r="BP638">
        <v>89</v>
      </c>
      <c r="BQ638" t="s">
        <v>1160</v>
      </c>
      <c r="BR638" t="s">
        <v>1161</v>
      </c>
      <c r="BS638" t="s">
        <v>1160</v>
      </c>
      <c r="BT638" t="s">
        <v>1161</v>
      </c>
      <c r="BU638" t="s">
        <v>153</v>
      </c>
      <c r="BV638" t="s">
        <v>154</v>
      </c>
      <c r="BW638" t="s">
        <v>207</v>
      </c>
      <c r="BX638" t="s">
        <v>208</v>
      </c>
      <c r="BY638" t="s">
        <v>138</v>
      </c>
      <c r="BZ638" t="s">
        <v>1101</v>
      </c>
      <c r="CA638">
        <v>2</v>
      </c>
      <c r="CD638">
        <v>879875</v>
      </c>
      <c r="CE638" t="s">
        <v>1160</v>
      </c>
      <c r="CF638" t="s">
        <v>158</v>
      </c>
      <c r="CG638" t="s">
        <v>1161</v>
      </c>
      <c r="CH638" t="s">
        <v>1161</v>
      </c>
      <c r="CI638" t="s">
        <v>160</v>
      </c>
      <c r="CJ638" t="s">
        <v>5917</v>
      </c>
      <c r="CK638" t="s">
        <v>139</v>
      </c>
      <c r="CL638" t="s">
        <v>5914</v>
      </c>
      <c r="CM638" t="s">
        <v>1381</v>
      </c>
      <c r="CO638">
        <v>-1</v>
      </c>
      <c r="CP638" t="s">
        <v>139</v>
      </c>
      <c r="CQ638" t="s">
        <v>138</v>
      </c>
      <c r="CS638" t="s">
        <v>162</v>
      </c>
      <c r="CT638" t="s">
        <v>163</v>
      </c>
      <c r="CY638">
        <v>3888</v>
      </c>
      <c r="CZ638">
        <v>3888</v>
      </c>
      <c r="DD638">
        <v>26306.25</v>
      </c>
      <c r="DE638">
        <v>57187.53</v>
      </c>
      <c r="DF638">
        <v>11699.86</v>
      </c>
      <c r="DG638">
        <v>11699.86</v>
      </c>
      <c r="DH638">
        <v>0</v>
      </c>
      <c r="DI638">
        <v>1</v>
      </c>
      <c r="DJ638" t="s">
        <v>139</v>
      </c>
      <c r="DK638">
        <v>555</v>
      </c>
      <c r="DO638" t="s">
        <v>164</v>
      </c>
      <c r="DP638" t="s">
        <v>5918</v>
      </c>
      <c r="DQ638">
        <v>35684.58</v>
      </c>
      <c r="DR638">
        <v>35684.58</v>
      </c>
      <c r="DS638">
        <v>0</v>
      </c>
      <c r="DT638">
        <v>3.05</v>
      </c>
      <c r="DU638">
        <v>11699.86</v>
      </c>
      <c r="DV638">
        <v>11699.86</v>
      </c>
      <c r="DX638" t="s">
        <v>138</v>
      </c>
      <c r="DY638" t="s">
        <v>139</v>
      </c>
    </row>
    <row r="639" spans="1:130" x14ac:dyDescent="0.25">
      <c r="A639" s="1">
        <v>638</v>
      </c>
      <c r="B639" s="1">
        <v>246083</v>
      </c>
      <c r="C639" s="1" t="s">
        <v>5919</v>
      </c>
      <c r="D639" s="1" t="s">
        <v>5920</v>
      </c>
      <c r="E639" s="1" t="s">
        <v>5921</v>
      </c>
      <c r="F639" s="1" t="s">
        <v>5922</v>
      </c>
      <c r="G639" s="1">
        <v>922597</v>
      </c>
      <c r="H639" s="2">
        <v>38597</v>
      </c>
      <c r="I639" s="1" t="s">
        <v>129</v>
      </c>
      <c r="J639" s="1" t="s">
        <v>130</v>
      </c>
      <c r="K639" s="1" t="s">
        <v>131</v>
      </c>
      <c r="L639" s="1" t="s">
        <v>132</v>
      </c>
      <c r="M639" s="1" t="s">
        <v>131</v>
      </c>
      <c r="N639" s="1" t="s">
        <v>130</v>
      </c>
      <c r="O639" s="1" t="s">
        <v>171</v>
      </c>
      <c r="P639" s="1" t="s">
        <v>273</v>
      </c>
      <c r="Q639" s="1" t="s">
        <v>4489</v>
      </c>
      <c r="R639" s="1"/>
      <c r="S639" s="1" t="s">
        <v>5923</v>
      </c>
      <c r="T639" s="1">
        <v>20064</v>
      </c>
      <c r="U639" s="2">
        <v>45539</v>
      </c>
      <c r="V639" s="1" t="s">
        <v>5924</v>
      </c>
      <c r="W639" s="1" t="s">
        <v>138</v>
      </c>
      <c r="X639" s="1" t="s">
        <v>139</v>
      </c>
      <c r="Y639" s="1" t="s">
        <v>139</v>
      </c>
      <c r="Z639" s="1" t="s">
        <v>138</v>
      </c>
      <c r="AA639" s="1" t="s">
        <v>2037</v>
      </c>
      <c r="AB639" s="1"/>
      <c r="AC639" s="1" t="s">
        <v>138</v>
      </c>
      <c r="AD639" s="1"/>
      <c r="AE639" s="1" t="s">
        <v>138</v>
      </c>
      <c r="AF639" s="1" t="s">
        <v>251</v>
      </c>
      <c r="AG639" s="1" t="s">
        <v>2097</v>
      </c>
      <c r="AH639" s="1" t="s">
        <v>138</v>
      </c>
      <c r="AI639" s="1" t="s">
        <v>138</v>
      </c>
      <c r="AJ639" s="1" t="s">
        <v>138</v>
      </c>
      <c r="AK639" s="1" t="s">
        <v>138</v>
      </c>
      <c r="AL639" s="1" t="str">
        <f t="shared" si="18"/>
        <v>|Istruttoria Documenti NON Conforme</v>
      </c>
      <c r="AM639" s="1" t="s">
        <v>307</v>
      </c>
      <c r="AN639" s="1"/>
      <c r="AO639" s="1" t="s">
        <v>144</v>
      </c>
      <c r="AP639" s="1">
        <v>0</v>
      </c>
      <c r="AQ639" s="1">
        <v>0</v>
      </c>
      <c r="AR639" s="6">
        <v>0</v>
      </c>
      <c r="AS639" s="6"/>
      <c r="AT639" s="6">
        <f t="shared" si="19"/>
        <v>0</v>
      </c>
      <c r="AW639" t="s">
        <v>138</v>
      </c>
      <c r="AY639" t="s">
        <v>428</v>
      </c>
      <c r="BB639" t="s">
        <v>139</v>
      </c>
      <c r="BC639" t="s">
        <v>139</v>
      </c>
      <c r="BE639" t="s">
        <v>180</v>
      </c>
      <c r="BF639">
        <v>1</v>
      </c>
      <c r="BG639">
        <v>1</v>
      </c>
      <c r="BH639" t="s">
        <v>149</v>
      </c>
      <c r="BI639">
        <v>2024</v>
      </c>
      <c r="BK639">
        <v>2024</v>
      </c>
      <c r="BL639">
        <v>1</v>
      </c>
      <c r="BM639">
        <v>4</v>
      </c>
      <c r="BN639" t="s">
        <v>170</v>
      </c>
      <c r="BO639" t="s">
        <v>151</v>
      </c>
      <c r="BP639">
        <v>92</v>
      </c>
      <c r="BQ639" t="s">
        <v>499</v>
      </c>
      <c r="BR639" t="s">
        <v>152</v>
      </c>
      <c r="BS639" t="s">
        <v>499</v>
      </c>
      <c r="BT639" t="s">
        <v>152</v>
      </c>
      <c r="BU639" t="s">
        <v>153</v>
      </c>
      <c r="BV639" t="s">
        <v>154</v>
      </c>
      <c r="BW639" t="s">
        <v>183</v>
      </c>
      <c r="BX639" t="s">
        <v>184</v>
      </c>
      <c r="BY639" t="s">
        <v>138</v>
      </c>
      <c r="BZ639" t="s">
        <v>500</v>
      </c>
      <c r="CA639">
        <v>3</v>
      </c>
      <c r="CD639">
        <v>922597</v>
      </c>
      <c r="CE639" t="s">
        <v>499</v>
      </c>
      <c r="CF639" t="s">
        <v>158</v>
      </c>
      <c r="CG639" t="s">
        <v>159</v>
      </c>
      <c r="CH639" t="s">
        <v>159</v>
      </c>
      <c r="CI639" t="s">
        <v>160</v>
      </c>
      <c r="CJ639" t="s">
        <v>5925</v>
      </c>
      <c r="CK639" t="s">
        <v>139</v>
      </c>
      <c r="CL639" t="s">
        <v>5922</v>
      </c>
      <c r="CO639">
        <v>-2</v>
      </c>
      <c r="CP639" t="s">
        <v>139</v>
      </c>
      <c r="CQ639" t="s">
        <v>138</v>
      </c>
      <c r="CS639" t="s">
        <v>162</v>
      </c>
      <c r="CT639" t="s">
        <v>163</v>
      </c>
      <c r="DD639">
        <v>26306.25</v>
      </c>
      <c r="DE639">
        <v>57187.53</v>
      </c>
      <c r="DF639">
        <v>11858.12</v>
      </c>
      <c r="DG639">
        <v>11858.12</v>
      </c>
      <c r="DH639">
        <v>0</v>
      </c>
      <c r="DI639">
        <v>1</v>
      </c>
      <c r="DJ639" t="s">
        <v>139</v>
      </c>
      <c r="DK639">
        <v>549</v>
      </c>
      <c r="DO639" t="s">
        <v>164</v>
      </c>
      <c r="DP639" t="s">
        <v>5926</v>
      </c>
      <c r="DQ639">
        <v>31542.6</v>
      </c>
      <c r="DR639">
        <v>31542.6</v>
      </c>
      <c r="DS639">
        <v>0</v>
      </c>
      <c r="DT639">
        <v>2.66</v>
      </c>
      <c r="DU639">
        <v>11858.12</v>
      </c>
      <c r="DV639">
        <v>11858.12</v>
      </c>
      <c r="DX639" t="s">
        <v>138</v>
      </c>
      <c r="DY639" t="s">
        <v>139</v>
      </c>
    </row>
    <row r="640" spans="1:130" x14ac:dyDescent="0.25">
      <c r="A640" s="1">
        <v>639</v>
      </c>
      <c r="B640" s="1">
        <v>247320</v>
      </c>
      <c r="C640" s="1" t="s">
        <v>5927</v>
      </c>
      <c r="D640" s="1" t="s">
        <v>3000</v>
      </c>
      <c r="E640" s="1" t="s">
        <v>5928</v>
      </c>
      <c r="F640" s="1" t="s">
        <v>5929</v>
      </c>
      <c r="G640" s="1">
        <v>927451</v>
      </c>
      <c r="H640" s="2">
        <v>38228</v>
      </c>
      <c r="I640" s="1" t="s">
        <v>170</v>
      </c>
      <c r="J640" s="1" t="s">
        <v>130</v>
      </c>
      <c r="K640" s="1" t="s">
        <v>131</v>
      </c>
      <c r="L640" s="1" t="s">
        <v>132</v>
      </c>
      <c r="M640" s="1" t="s">
        <v>131</v>
      </c>
      <c r="N640" s="1" t="s">
        <v>130</v>
      </c>
      <c r="O640" s="1" t="s">
        <v>171</v>
      </c>
      <c r="P640" s="1" t="s">
        <v>273</v>
      </c>
      <c r="Q640" s="1" t="s">
        <v>158</v>
      </c>
      <c r="R640" s="1"/>
      <c r="S640" s="1" t="s">
        <v>5930</v>
      </c>
      <c r="T640" s="1">
        <v>20134</v>
      </c>
      <c r="U640" s="2">
        <v>45547</v>
      </c>
      <c r="V640" s="1" t="s">
        <v>5931</v>
      </c>
      <c r="W640" s="1" t="s">
        <v>138</v>
      </c>
      <c r="X640" s="1" t="s">
        <v>139</v>
      </c>
      <c r="Y640" s="1" t="s">
        <v>139</v>
      </c>
      <c r="Z640" s="1" t="s">
        <v>138</v>
      </c>
      <c r="AA640" s="1" t="s">
        <v>2037</v>
      </c>
      <c r="AB640" s="1"/>
      <c r="AC640" s="1" t="s">
        <v>138</v>
      </c>
      <c r="AD640" s="1"/>
      <c r="AE640" s="1" t="s">
        <v>138</v>
      </c>
      <c r="AF640" s="1"/>
      <c r="AG640" s="1"/>
      <c r="AH640" s="1" t="s">
        <v>138</v>
      </c>
      <c r="AI640" s="1" t="s">
        <v>138</v>
      </c>
      <c r="AJ640" s="1" t="s">
        <v>138</v>
      </c>
      <c r="AK640" s="1" t="s">
        <v>138</v>
      </c>
      <c r="AL640" s="1" t="str">
        <f t="shared" si="18"/>
        <v>|Mancanza tipologia richiesta Sovvenzione</v>
      </c>
      <c r="AM640" s="1" t="s">
        <v>2111</v>
      </c>
      <c r="AN640" s="1"/>
      <c r="AO640" s="1" t="s">
        <v>144</v>
      </c>
      <c r="AP640" s="1">
        <v>0</v>
      </c>
      <c r="AQ640" s="1">
        <v>0</v>
      </c>
      <c r="AR640" s="6">
        <v>0</v>
      </c>
      <c r="AS640" s="6"/>
      <c r="AT640" s="6">
        <f t="shared" si="19"/>
        <v>0</v>
      </c>
      <c r="AW640" t="s">
        <v>139</v>
      </c>
      <c r="BB640" t="s">
        <v>139</v>
      </c>
      <c r="BC640" t="s">
        <v>139</v>
      </c>
      <c r="BE640" t="s">
        <v>180</v>
      </c>
      <c r="BF640">
        <v>1</v>
      </c>
      <c r="BG640">
        <v>1</v>
      </c>
      <c r="BH640" t="s">
        <v>149</v>
      </c>
      <c r="BI640">
        <v>2023</v>
      </c>
      <c r="BJ640">
        <v>2024</v>
      </c>
      <c r="BK640">
        <v>2024</v>
      </c>
      <c r="BL640">
        <v>1</v>
      </c>
      <c r="BM640">
        <v>4</v>
      </c>
      <c r="BN640" t="s">
        <v>170</v>
      </c>
      <c r="BO640" t="s">
        <v>151</v>
      </c>
      <c r="BP640">
        <v>92</v>
      </c>
      <c r="BQ640" t="s">
        <v>499</v>
      </c>
      <c r="BR640" t="s">
        <v>152</v>
      </c>
      <c r="BS640" t="s">
        <v>499</v>
      </c>
      <c r="BT640" t="s">
        <v>152</v>
      </c>
      <c r="BU640" t="s">
        <v>153</v>
      </c>
      <c r="BV640" t="s">
        <v>154</v>
      </c>
      <c r="BW640" t="s">
        <v>183</v>
      </c>
      <c r="BX640" t="s">
        <v>184</v>
      </c>
      <c r="BY640" t="s">
        <v>138</v>
      </c>
      <c r="BZ640" t="s">
        <v>500</v>
      </c>
      <c r="CA640">
        <v>3</v>
      </c>
      <c r="CB640" t="s">
        <v>138</v>
      </c>
      <c r="CC640" t="s">
        <v>138</v>
      </c>
      <c r="CD640">
        <v>927451</v>
      </c>
      <c r="CE640" t="s">
        <v>499</v>
      </c>
      <c r="CF640" t="s">
        <v>158</v>
      </c>
      <c r="CG640" t="s">
        <v>159</v>
      </c>
      <c r="CH640" t="s">
        <v>159</v>
      </c>
      <c r="CI640" t="s">
        <v>160</v>
      </c>
      <c r="CK640" t="s">
        <v>139</v>
      </c>
      <c r="CL640" t="s">
        <v>5929</v>
      </c>
      <c r="CM640" t="s">
        <v>1381</v>
      </c>
      <c r="CO640">
        <v>-2</v>
      </c>
      <c r="CP640" t="s">
        <v>139</v>
      </c>
      <c r="CQ640" t="s">
        <v>138</v>
      </c>
      <c r="CS640" t="s">
        <v>162</v>
      </c>
      <c r="CT640" t="s">
        <v>163</v>
      </c>
      <c r="DD640">
        <v>26306.25</v>
      </c>
      <c r="DE640">
        <v>57187.53</v>
      </c>
      <c r="DF640">
        <v>12179.14</v>
      </c>
      <c r="DG640">
        <v>12179.14</v>
      </c>
      <c r="DH640">
        <v>7929.54</v>
      </c>
      <c r="DI640">
        <v>1</v>
      </c>
      <c r="DJ640" t="s">
        <v>139</v>
      </c>
      <c r="DK640">
        <v>537</v>
      </c>
      <c r="DO640" t="s">
        <v>164</v>
      </c>
      <c r="DP640" t="s">
        <v>5932</v>
      </c>
      <c r="DQ640">
        <v>34428</v>
      </c>
      <c r="DR640">
        <v>39582.199999999997</v>
      </c>
      <c r="DS640">
        <v>25771</v>
      </c>
      <c r="DT640">
        <v>3.25</v>
      </c>
      <c r="DU640">
        <v>12179.14</v>
      </c>
      <c r="DV640">
        <v>12179.14</v>
      </c>
      <c r="DX640" t="s">
        <v>138</v>
      </c>
      <c r="DY640" t="s">
        <v>139</v>
      </c>
    </row>
    <row r="641" spans="1:129" x14ac:dyDescent="0.25">
      <c r="A641" s="1">
        <v>640</v>
      </c>
      <c r="B641" s="1">
        <v>246465</v>
      </c>
      <c r="C641" s="1" t="s">
        <v>5933</v>
      </c>
      <c r="D641" s="1" t="s">
        <v>5934</v>
      </c>
      <c r="E641" s="1" t="s">
        <v>5935</v>
      </c>
      <c r="F641" s="1" t="s">
        <v>5936</v>
      </c>
      <c r="G641" s="1" t="s">
        <v>5937</v>
      </c>
      <c r="H641" s="2">
        <v>38027</v>
      </c>
      <c r="I641" s="1" t="s">
        <v>129</v>
      </c>
      <c r="J641" s="1" t="s">
        <v>4888</v>
      </c>
      <c r="K641" s="1" t="s">
        <v>192</v>
      </c>
      <c r="L641" s="1" t="s">
        <v>132</v>
      </c>
      <c r="M641" s="1" t="s">
        <v>131</v>
      </c>
      <c r="N641" s="1" t="s">
        <v>130</v>
      </c>
      <c r="O641" s="1" t="s">
        <v>171</v>
      </c>
      <c r="P641" s="1" t="s">
        <v>172</v>
      </c>
      <c r="Q641" s="1" t="s">
        <v>173</v>
      </c>
      <c r="R641" s="1" t="s">
        <v>173</v>
      </c>
      <c r="S641" s="1" t="s">
        <v>5938</v>
      </c>
      <c r="T641" s="1">
        <v>20900</v>
      </c>
      <c r="U641" s="2">
        <v>45720</v>
      </c>
      <c r="V641" s="1" t="s">
        <v>5939</v>
      </c>
      <c r="W641" s="1" t="s">
        <v>138</v>
      </c>
      <c r="X641" s="1" t="s">
        <v>139</v>
      </c>
      <c r="Y641" s="1" t="s">
        <v>139</v>
      </c>
      <c r="Z641" s="1" t="s">
        <v>138</v>
      </c>
      <c r="AA641" s="1" t="s">
        <v>2037</v>
      </c>
      <c r="AB641" s="1"/>
      <c r="AC641" s="1" t="s">
        <v>138</v>
      </c>
      <c r="AD641" s="1"/>
      <c r="AE641" s="1" t="s">
        <v>138</v>
      </c>
      <c r="AF641" s="1" t="s">
        <v>2110</v>
      </c>
      <c r="AG641" s="1"/>
      <c r="AH641" s="1" t="s">
        <v>138</v>
      </c>
      <c r="AI641" s="1" t="s">
        <v>138</v>
      </c>
      <c r="AJ641" s="1" t="s">
        <v>138</v>
      </c>
      <c r="AK641" s="1" t="s">
        <v>138</v>
      </c>
      <c r="AL641" s="1" t="str">
        <f t="shared" si="18"/>
        <v>|Mancanza tipologia richiesta Sovvenzione</v>
      </c>
      <c r="AM641" s="1" t="s">
        <v>2111</v>
      </c>
      <c r="AN641" s="1"/>
      <c r="AO641" s="1" t="s">
        <v>144</v>
      </c>
      <c r="AP641" s="1">
        <v>0</v>
      </c>
      <c r="AQ641" s="1">
        <v>0</v>
      </c>
      <c r="AR641" s="6">
        <v>0</v>
      </c>
      <c r="AS641" s="6"/>
      <c r="AT641" s="6">
        <f t="shared" si="19"/>
        <v>0</v>
      </c>
      <c r="AW641" t="s">
        <v>138</v>
      </c>
      <c r="AY641" t="s">
        <v>428</v>
      </c>
      <c r="BB641" t="s">
        <v>139</v>
      </c>
      <c r="BC641" t="s">
        <v>139</v>
      </c>
      <c r="BE641" t="s">
        <v>180</v>
      </c>
      <c r="BF641">
        <v>1</v>
      </c>
      <c r="BG641">
        <v>1</v>
      </c>
      <c r="BH641" t="s">
        <v>149</v>
      </c>
      <c r="BI641">
        <v>2024</v>
      </c>
      <c r="BK641">
        <v>2024</v>
      </c>
      <c r="BL641">
        <v>1</v>
      </c>
      <c r="BM641">
        <v>4</v>
      </c>
      <c r="BN641" t="s">
        <v>170</v>
      </c>
      <c r="BO641" t="s">
        <v>151</v>
      </c>
      <c r="BP641">
        <v>95</v>
      </c>
      <c r="BQ641" t="s">
        <v>529</v>
      </c>
      <c r="BR641" t="s">
        <v>152</v>
      </c>
      <c r="BS641" t="s">
        <v>529</v>
      </c>
      <c r="BT641" t="s">
        <v>152</v>
      </c>
      <c r="BU641" t="s">
        <v>153</v>
      </c>
      <c r="BV641" t="s">
        <v>154</v>
      </c>
      <c r="BW641" t="s">
        <v>183</v>
      </c>
      <c r="BX641" t="s">
        <v>184</v>
      </c>
      <c r="BY641" t="s">
        <v>138</v>
      </c>
      <c r="BZ641" t="s">
        <v>530</v>
      </c>
      <c r="CA641">
        <v>3</v>
      </c>
      <c r="CD641">
        <v>933353</v>
      </c>
      <c r="CE641" t="s">
        <v>529</v>
      </c>
      <c r="CF641" t="s">
        <v>158</v>
      </c>
      <c r="CG641" t="s">
        <v>159</v>
      </c>
      <c r="CH641" t="s">
        <v>159</v>
      </c>
      <c r="CI641" t="s">
        <v>160</v>
      </c>
      <c r="CK641" t="s">
        <v>139</v>
      </c>
      <c r="CL641" t="s">
        <v>5936</v>
      </c>
      <c r="CO641">
        <v>-2</v>
      </c>
      <c r="CP641" t="s">
        <v>139</v>
      </c>
      <c r="CQ641" t="s">
        <v>138</v>
      </c>
      <c r="CS641" t="s">
        <v>162</v>
      </c>
      <c r="CT641" t="s">
        <v>163</v>
      </c>
      <c r="DD641">
        <v>26306.25</v>
      </c>
      <c r="DE641">
        <v>57187.53</v>
      </c>
      <c r="DF641">
        <v>12363.25</v>
      </c>
      <c r="DG641">
        <v>12363.25</v>
      </c>
      <c r="DH641">
        <v>767.07</v>
      </c>
      <c r="DI641">
        <v>1</v>
      </c>
      <c r="DJ641" t="s">
        <v>139</v>
      </c>
      <c r="DK641">
        <v>530</v>
      </c>
      <c r="DO641" t="s">
        <v>164</v>
      </c>
      <c r="DP641" t="s">
        <v>5940</v>
      </c>
      <c r="DQ641">
        <v>30036.2</v>
      </c>
      <c r="DR641">
        <v>30413.599999999999</v>
      </c>
      <c r="DS641">
        <v>1887</v>
      </c>
      <c r="DT641">
        <v>2.46</v>
      </c>
      <c r="DU641">
        <v>12363.25</v>
      </c>
      <c r="DV641">
        <v>12363.25</v>
      </c>
      <c r="DX641" t="s">
        <v>138</v>
      </c>
      <c r="DY641" t="s">
        <v>139</v>
      </c>
    </row>
    <row r="642" spans="1:129" x14ac:dyDescent="0.25">
      <c r="A642" s="1">
        <v>641</v>
      </c>
      <c r="B642" s="1">
        <v>247384</v>
      </c>
      <c r="C642" s="1" t="s">
        <v>5941</v>
      </c>
      <c r="D642" s="1" t="s">
        <v>5942</v>
      </c>
      <c r="E642" s="1" t="s">
        <v>5943</v>
      </c>
      <c r="F642" s="1" t="s">
        <v>5944</v>
      </c>
      <c r="G642" s="1" t="s">
        <v>5945</v>
      </c>
      <c r="H642" s="2">
        <v>38546</v>
      </c>
      <c r="I642" s="1" t="s">
        <v>129</v>
      </c>
      <c r="J642" s="1" t="s">
        <v>130</v>
      </c>
      <c r="K642" s="1" t="s">
        <v>131</v>
      </c>
      <c r="L642" s="1" t="s">
        <v>132</v>
      </c>
      <c r="M642" s="1" t="s">
        <v>131</v>
      </c>
      <c r="N642" s="1" t="s">
        <v>130</v>
      </c>
      <c r="O642" s="1" t="s">
        <v>1199</v>
      </c>
      <c r="P642" s="1" t="s">
        <v>2694</v>
      </c>
      <c r="Q642" s="1" t="s">
        <v>5783</v>
      </c>
      <c r="R642" s="1" t="s">
        <v>5946</v>
      </c>
      <c r="S642" s="1" t="s">
        <v>5947</v>
      </c>
      <c r="T642" s="1">
        <v>15057</v>
      </c>
      <c r="U642" s="2">
        <v>45548</v>
      </c>
      <c r="V642" s="1" t="s">
        <v>5948</v>
      </c>
      <c r="W642" s="1" t="s">
        <v>138</v>
      </c>
      <c r="X642" s="1" t="s">
        <v>139</v>
      </c>
      <c r="Y642" s="1" t="s">
        <v>139</v>
      </c>
      <c r="Z642" s="1" t="s">
        <v>138</v>
      </c>
      <c r="AA642" s="1" t="s">
        <v>2037</v>
      </c>
      <c r="AB642" s="1"/>
      <c r="AC642" s="1" t="s">
        <v>138</v>
      </c>
      <c r="AD642" s="1"/>
      <c r="AE642" s="1" t="s">
        <v>138</v>
      </c>
      <c r="AF642" s="1"/>
      <c r="AG642" s="1"/>
      <c r="AH642" s="1" t="s">
        <v>138</v>
      </c>
      <c r="AI642" s="1" t="s">
        <v>138</v>
      </c>
      <c r="AJ642" s="1" t="s">
        <v>138</v>
      </c>
      <c r="AK642" s="1" t="s">
        <v>138</v>
      </c>
      <c r="AL642" s="1" t="str">
        <f t="shared" si="18"/>
        <v>|Mancanza tipologia richiesta Sovvenzione</v>
      </c>
      <c r="AM642" s="1" t="s">
        <v>2111</v>
      </c>
      <c r="AN642" s="1"/>
      <c r="AO642" s="1" t="s">
        <v>144</v>
      </c>
      <c r="AP642" s="1">
        <v>0</v>
      </c>
      <c r="AQ642" s="1">
        <v>0</v>
      </c>
      <c r="AR642" s="6">
        <v>0</v>
      </c>
      <c r="AS642" s="6"/>
      <c r="AT642" s="6">
        <f t="shared" si="19"/>
        <v>0</v>
      </c>
      <c r="AW642" t="s">
        <v>138</v>
      </c>
      <c r="AY642" t="s">
        <v>280</v>
      </c>
      <c r="BB642" t="s">
        <v>281</v>
      </c>
      <c r="BC642" t="s">
        <v>281</v>
      </c>
      <c r="BE642" t="s">
        <v>148</v>
      </c>
      <c r="BF642">
        <v>2</v>
      </c>
      <c r="BG642">
        <v>1</v>
      </c>
      <c r="BH642" t="s">
        <v>149</v>
      </c>
      <c r="BI642">
        <v>2024</v>
      </c>
      <c r="BK642">
        <v>2024</v>
      </c>
      <c r="BL642">
        <v>1</v>
      </c>
      <c r="BM642">
        <v>4</v>
      </c>
      <c r="BN642" t="s">
        <v>170</v>
      </c>
      <c r="BO642" t="s">
        <v>151</v>
      </c>
      <c r="BP642">
        <v>90</v>
      </c>
      <c r="BQ642" t="s">
        <v>309</v>
      </c>
      <c r="BR642" t="s">
        <v>152</v>
      </c>
      <c r="BS642" t="s">
        <v>309</v>
      </c>
      <c r="BT642" t="s">
        <v>152</v>
      </c>
      <c r="BU642" t="s">
        <v>153</v>
      </c>
      <c r="BV642" t="s">
        <v>154</v>
      </c>
      <c r="BW642" t="s">
        <v>183</v>
      </c>
      <c r="BX642" t="s">
        <v>184</v>
      </c>
      <c r="BY642" t="s">
        <v>138</v>
      </c>
      <c r="BZ642" t="s">
        <v>311</v>
      </c>
      <c r="CA642">
        <v>3</v>
      </c>
      <c r="CD642">
        <v>928553</v>
      </c>
      <c r="CE642" t="s">
        <v>309</v>
      </c>
      <c r="CF642" t="s">
        <v>158</v>
      </c>
      <c r="CG642" t="s">
        <v>159</v>
      </c>
      <c r="CH642" t="s">
        <v>159</v>
      </c>
      <c r="CI642" t="s">
        <v>160</v>
      </c>
      <c r="CK642" t="s">
        <v>139</v>
      </c>
      <c r="CL642" t="s">
        <v>5944</v>
      </c>
      <c r="CO642">
        <v>-2</v>
      </c>
      <c r="CP642" t="s">
        <v>139</v>
      </c>
      <c r="CQ642" t="s">
        <v>138</v>
      </c>
      <c r="CS642" t="s">
        <v>162</v>
      </c>
      <c r="CT642" t="s">
        <v>163</v>
      </c>
      <c r="DD642">
        <v>26306.25</v>
      </c>
      <c r="DE642">
        <v>57187.53</v>
      </c>
      <c r="DF642">
        <v>12400.17</v>
      </c>
      <c r="DG642">
        <v>12400.17</v>
      </c>
      <c r="DH642">
        <v>21443.48</v>
      </c>
      <c r="DI642">
        <v>1</v>
      </c>
      <c r="DJ642" t="s">
        <v>139</v>
      </c>
      <c r="DK642">
        <v>529</v>
      </c>
      <c r="DO642" t="s">
        <v>164</v>
      </c>
      <c r="DP642" t="s">
        <v>5949</v>
      </c>
      <c r="DQ642">
        <v>46641</v>
      </c>
      <c r="DR642">
        <v>71301</v>
      </c>
      <c r="DS642">
        <v>123300</v>
      </c>
      <c r="DT642">
        <v>5.75</v>
      </c>
      <c r="DU642">
        <v>12400.17</v>
      </c>
      <c r="DV642">
        <v>12400.17</v>
      </c>
      <c r="DX642" t="s">
        <v>138</v>
      </c>
      <c r="DY642" t="s">
        <v>139</v>
      </c>
    </row>
    <row r="643" spans="1:129" x14ac:dyDescent="0.25">
      <c r="A643" s="1">
        <v>642</v>
      </c>
      <c r="B643" s="1">
        <v>248965</v>
      </c>
      <c r="C643" s="1" t="s">
        <v>5950</v>
      </c>
      <c r="D643" s="1" t="s">
        <v>5951</v>
      </c>
      <c r="E643" s="1" t="s">
        <v>5952</v>
      </c>
      <c r="F643" s="1" t="s">
        <v>5953</v>
      </c>
      <c r="G643" s="1">
        <v>934206</v>
      </c>
      <c r="H643" s="2">
        <v>38332</v>
      </c>
      <c r="I643" s="1" t="s">
        <v>129</v>
      </c>
      <c r="J643" s="1" t="s">
        <v>130</v>
      </c>
      <c r="K643" s="1" t="s">
        <v>131</v>
      </c>
      <c r="L643" s="1" t="s">
        <v>132</v>
      </c>
      <c r="M643" s="1" t="s">
        <v>131</v>
      </c>
      <c r="N643" s="1" t="s">
        <v>130</v>
      </c>
      <c r="O643" s="1" t="s">
        <v>171</v>
      </c>
      <c r="P643" s="1" t="s">
        <v>380</v>
      </c>
      <c r="Q643" s="1" t="s">
        <v>5954</v>
      </c>
      <c r="R643" s="1" t="s">
        <v>5955</v>
      </c>
      <c r="S643" s="1" t="s">
        <v>5956</v>
      </c>
      <c r="T643" s="1">
        <v>22070</v>
      </c>
      <c r="U643" s="2">
        <v>45603</v>
      </c>
      <c r="V643" s="1" t="s">
        <v>5957</v>
      </c>
      <c r="W643" s="1" t="s">
        <v>138</v>
      </c>
      <c r="X643" s="1" t="s">
        <v>139</v>
      </c>
      <c r="Y643" s="1" t="s">
        <v>139</v>
      </c>
      <c r="Z643" s="1" t="s">
        <v>138</v>
      </c>
      <c r="AA643" s="1" t="s">
        <v>2037</v>
      </c>
      <c r="AB643" s="1"/>
      <c r="AC643" s="1" t="s">
        <v>138</v>
      </c>
      <c r="AD643" s="1"/>
      <c r="AE643" s="1" t="s">
        <v>138</v>
      </c>
      <c r="AF643" s="1" t="s">
        <v>2060</v>
      </c>
      <c r="AG643" s="1" t="s">
        <v>2048</v>
      </c>
      <c r="AH643" s="1" t="s">
        <v>138</v>
      </c>
      <c r="AI643" s="1" t="s">
        <v>138</v>
      </c>
      <c r="AJ643" s="1" t="s">
        <v>138</v>
      </c>
      <c r="AK643" s="1" t="s">
        <v>138</v>
      </c>
      <c r="AL643" s="1" t="str">
        <f t="shared" ref="AL643:AL706" si="20">CONCATENATE(IF(AA643="Beneficiario","",AM643),IF(AA643="Beneficiario","",AV643))</f>
        <v>|Istruttoria Documenti NON Conforme</v>
      </c>
      <c r="AM643" s="1" t="s">
        <v>307</v>
      </c>
      <c r="AN643" s="1"/>
      <c r="AO643" s="1" t="s">
        <v>144</v>
      </c>
      <c r="AP643" s="1">
        <v>0</v>
      </c>
      <c r="AQ643" s="1">
        <v>0</v>
      </c>
      <c r="AR643" s="6">
        <v>0</v>
      </c>
      <c r="AS643" s="6"/>
      <c r="AT643" s="6">
        <f t="shared" ref="AT643:AT706" si="21">AR643-AS643</f>
        <v>0</v>
      </c>
      <c r="AW643" t="s">
        <v>138</v>
      </c>
      <c r="AY643" t="s">
        <v>280</v>
      </c>
      <c r="BB643" t="s">
        <v>281</v>
      </c>
      <c r="BC643" t="s">
        <v>281</v>
      </c>
      <c r="BE643" t="s">
        <v>180</v>
      </c>
      <c r="BF643">
        <v>1</v>
      </c>
      <c r="BG643">
        <v>1</v>
      </c>
      <c r="BH643" t="s">
        <v>149</v>
      </c>
      <c r="BI643">
        <v>2024</v>
      </c>
      <c r="BK643">
        <v>2024</v>
      </c>
      <c r="BL643">
        <v>1</v>
      </c>
      <c r="BM643">
        <v>4</v>
      </c>
      <c r="BN643" t="s">
        <v>170</v>
      </c>
      <c r="BO643" t="s">
        <v>151</v>
      </c>
      <c r="BP643">
        <v>89</v>
      </c>
      <c r="BQ643" t="s">
        <v>1148</v>
      </c>
      <c r="BR643" t="s">
        <v>152</v>
      </c>
      <c r="BS643" t="s">
        <v>1148</v>
      </c>
      <c r="BT643" t="s">
        <v>152</v>
      </c>
      <c r="BU643" t="s">
        <v>153</v>
      </c>
      <c r="BV643" t="s">
        <v>154</v>
      </c>
      <c r="BW643" t="s">
        <v>183</v>
      </c>
      <c r="BX643" t="s">
        <v>184</v>
      </c>
      <c r="BY643" t="s">
        <v>138</v>
      </c>
      <c r="BZ643" t="s">
        <v>387</v>
      </c>
      <c r="CA643">
        <v>3</v>
      </c>
      <c r="CD643">
        <v>934206</v>
      </c>
      <c r="CE643" t="s">
        <v>1148</v>
      </c>
      <c r="CF643" t="s">
        <v>158</v>
      </c>
      <c r="CG643" t="s">
        <v>159</v>
      </c>
      <c r="CH643" t="s">
        <v>159</v>
      </c>
      <c r="CI643" t="s">
        <v>160</v>
      </c>
      <c r="CK643" t="s">
        <v>139</v>
      </c>
      <c r="CL643" t="s">
        <v>5953</v>
      </c>
      <c r="CO643">
        <v>-2</v>
      </c>
      <c r="CP643" t="s">
        <v>139</v>
      </c>
      <c r="CQ643" t="s">
        <v>138</v>
      </c>
      <c r="CS643" t="s">
        <v>162</v>
      </c>
      <c r="CT643" t="s">
        <v>163</v>
      </c>
      <c r="DD643">
        <v>26306.25</v>
      </c>
      <c r="DE643">
        <v>57187.53</v>
      </c>
      <c r="DF643">
        <v>12705.44</v>
      </c>
      <c r="DG643">
        <v>12705.44</v>
      </c>
      <c r="DH643">
        <v>57.7</v>
      </c>
      <c r="DI643">
        <v>1</v>
      </c>
      <c r="DJ643" t="s">
        <v>139</v>
      </c>
      <c r="DK643">
        <v>517</v>
      </c>
      <c r="DO643" t="s">
        <v>164</v>
      </c>
      <c r="DP643" t="s">
        <v>5958</v>
      </c>
      <c r="DQ643">
        <v>38716.400000000001</v>
      </c>
      <c r="DR643">
        <v>38751.599999999999</v>
      </c>
      <c r="DS643">
        <v>176</v>
      </c>
      <c r="DT643">
        <v>3.05</v>
      </c>
      <c r="DU643">
        <v>12705.44</v>
      </c>
      <c r="DV643">
        <v>12705.44</v>
      </c>
      <c r="DX643" t="s">
        <v>138</v>
      </c>
      <c r="DY643" t="s">
        <v>139</v>
      </c>
    </row>
    <row r="644" spans="1:129" x14ac:dyDescent="0.25">
      <c r="A644" s="1">
        <v>643</v>
      </c>
      <c r="B644" s="1">
        <v>226628</v>
      </c>
      <c r="C644" s="1" t="s">
        <v>5959</v>
      </c>
      <c r="D644" s="1" t="s">
        <v>5960</v>
      </c>
      <c r="E644" s="1" t="s">
        <v>5961</v>
      </c>
      <c r="F644" s="1" t="s">
        <v>5962</v>
      </c>
      <c r="G644" s="1">
        <v>880837</v>
      </c>
      <c r="H644" s="2">
        <v>34842</v>
      </c>
      <c r="I644" s="1" t="s">
        <v>170</v>
      </c>
      <c r="J644" s="1" t="s">
        <v>338</v>
      </c>
      <c r="K644" s="1" t="s">
        <v>192</v>
      </c>
      <c r="L644" s="1" t="s">
        <v>339</v>
      </c>
      <c r="M644" s="1" t="s">
        <v>192</v>
      </c>
      <c r="N644" s="1" t="s">
        <v>338</v>
      </c>
      <c r="O644" s="1"/>
      <c r="P644" s="1" t="s">
        <v>194</v>
      </c>
      <c r="Q644" s="1" t="s">
        <v>195</v>
      </c>
      <c r="R644" s="1" t="s">
        <v>5963</v>
      </c>
      <c r="S644" s="1" t="s">
        <v>5964</v>
      </c>
      <c r="T644" s="1">
        <v>54000</v>
      </c>
      <c r="U644" s="2">
        <v>45524</v>
      </c>
      <c r="V644" s="1" t="s">
        <v>5965</v>
      </c>
      <c r="W644" s="1" t="s">
        <v>138</v>
      </c>
      <c r="X644" s="1" t="s">
        <v>139</v>
      </c>
      <c r="Y644" s="1" t="s">
        <v>139</v>
      </c>
      <c r="Z644" s="1" t="s">
        <v>138</v>
      </c>
      <c r="AA644" s="1" t="s">
        <v>2037</v>
      </c>
      <c r="AB644" s="1"/>
      <c r="AC644" s="1" t="s">
        <v>138</v>
      </c>
      <c r="AD644" s="1"/>
      <c r="AE644" s="1" t="s">
        <v>138</v>
      </c>
      <c r="AF644" s="1" t="s">
        <v>5966</v>
      </c>
      <c r="AG644" s="1" t="s">
        <v>5967</v>
      </c>
      <c r="AH644" s="1" t="s">
        <v>138</v>
      </c>
      <c r="AI644" s="1" t="s">
        <v>138</v>
      </c>
      <c r="AJ644" s="1" t="s">
        <v>138</v>
      </c>
      <c r="AK644" s="1" t="s">
        <v>138</v>
      </c>
      <c r="AL644" s="1" t="str">
        <f t="shared" si="20"/>
        <v>|Istruttoria Documenti NON Conforme</v>
      </c>
      <c r="AM644" s="1" t="s">
        <v>307</v>
      </c>
      <c r="AN644" s="1"/>
      <c r="AO644" s="1" t="s">
        <v>144</v>
      </c>
      <c r="AP644" s="1">
        <v>0</v>
      </c>
      <c r="AQ644" s="1">
        <v>0</v>
      </c>
      <c r="AR644" s="6">
        <v>0</v>
      </c>
      <c r="AS644" s="6"/>
      <c r="AT644" s="6">
        <f t="shared" si="21"/>
        <v>0</v>
      </c>
      <c r="AW644" t="s">
        <v>138</v>
      </c>
      <c r="AY644" t="s">
        <v>146</v>
      </c>
      <c r="AZ644" t="s">
        <v>470</v>
      </c>
      <c r="BB644" t="s">
        <v>129</v>
      </c>
      <c r="BC644" t="s">
        <v>129</v>
      </c>
      <c r="BE644" t="s">
        <v>240</v>
      </c>
      <c r="BF644">
        <v>2</v>
      </c>
      <c r="BG644">
        <v>1</v>
      </c>
      <c r="BH644" t="s">
        <v>205</v>
      </c>
      <c r="BI644">
        <v>2024</v>
      </c>
      <c r="BK644">
        <v>2024</v>
      </c>
      <c r="BL644">
        <v>1</v>
      </c>
      <c r="BM644">
        <v>3</v>
      </c>
      <c r="BN644" t="s">
        <v>170</v>
      </c>
      <c r="BO644" t="s">
        <v>151</v>
      </c>
      <c r="BP644">
        <v>93</v>
      </c>
      <c r="BQ644" t="s">
        <v>2029</v>
      </c>
      <c r="BR644" t="s">
        <v>152</v>
      </c>
      <c r="BS644" t="s">
        <v>2029</v>
      </c>
      <c r="BT644" t="s">
        <v>152</v>
      </c>
      <c r="BU644" t="s">
        <v>153</v>
      </c>
      <c r="BV644" t="s">
        <v>154</v>
      </c>
      <c r="BW644" t="s">
        <v>207</v>
      </c>
      <c r="BX644" t="s">
        <v>208</v>
      </c>
      <c r="BY644" t="s">
        <v>139</v>
      </c>
      <c r="BZ644" t="s">
        <v>2030</v>
      </c>
      <c r="CA644">
        <v>2</v>
      </c>
      <c r="CB644" t="s">
        <v>139</v>
      </c>
      <c r="CD644">
        <v>880837</v>
      </c>
      <c r="CE644" t="s">
        <v>2029</v>
      </c>
      <c r="CF644" t="s">
        <v>158</v>
      </c>
      <c r="CG644" t="s">
        <v>159</v>
      </c>
      <c r="CH644" t="s">
        <v>159</v>
      </c>
      <c r="CI644" t="s">
        <v>160</v>
      </c>
      <c r="CK644" t="s">
        <v>139</v>
      </c>
      <c r="CL644" t="s">
        <v>5962</v>
      </c>
      <c r="CO644">
        <v>-1</v>
      </c>
      <c r="CP644" t="s">
        <v>139</v>
      </c>
      <c r="CQ644" t="s">
        <v>138</v>
      </c>
      <c r="CS644" t="s">
        <v>226</v>
      </c>
      <c r="CT644" t="s">
        <v>211</v>
      </c>
      <c r="CU644" t="s">
        <v>4687</v>
      </c>
      <c r="CV644" t="s">
        <v>1141</v>
      </c>
      <c r="CW644">
        <v>12929.37</v>
      </c>
      <c r="CY644">
        <v>712</v>
      </c>
      <c r="CZ644">
        <v>712</v>
      </c>
      <c r="DD644">
        <v>26306.25</v>
      </c>
      <c r="DE644">
        <v>57187.53</v>
      </c>
      <c r="DF644">
        <v>99999999</v>
      </c>
      <c r="DG644">
        <v>12929.37</v>
      </c>
      <c r="DH644">
        <v>0</v>
      </c>
      <c r="DI644">
        <v>1</v>
      </c>
      <c r="DJ644" t="s">
        <v>139</v>
      </c>
      <c r="DK644">
        <v>509</v>
      </c>
      <c r="DX644" t="s">
        <v>324</v>
      </c>
      <c r="DY644" t="s">
        <v>324</v>
      </c>
    </row>
    <row r="645" spans="1:129" x14ac:dyDescent="0.25">
      <c r="A645" s="1">
        <v>644</v>
      </c>
      <c r="B645" s="1">
        <v>245708</v>
      </c>
      <c r="C645" s="1" t="s">
        <v>5968</v>
      </c>
      <c r="D645" s="1" t="s">
        <v>5969</v>
      </c>
      <c r="E645" s="1" t="s">
        <v>5970</v>
      </c>
      <c r="F645" s="1" t="s">
        <v>5971</v>
      </c>
      <c r="G645" s="1">
        <v>925578</v>
      </c>
      <c r="H645" s="2">
        <v>37391</v>
      </c>
      <c r="I645" s="1" t="s">
        <v>129</v>
      </c>
      <c r="J645" s="1" t="s">
        <v>130</v>
      </c>
      <c r="K645" s="1" t="s">
        <v>131</v>
      </c>
      <c r="L645" s="1" t="s">
        <v>132</v>
      </c>
      <c r="M645" s="1" t="s">
        <v>131</v>
      </c>
      <c r="N645" s="1" t="s">
        <v>130</v>
      </c>
      <c r="O645" s="1" t="s">
        <v>1336</v>
      </c>
      <c r="P645" s="1" t="s">
        <v>5972</v>
      </c>
      <c r="Q645" s="1" t="s">
        <v>5973</v>
      </c>
      <c r="R645" s="1" t="s">
        <v>5973</v>
      </c>
      <c r="S645" s="1" t="s">
        <v>5974</v>
      </c>
      <c r="T645" s="1">
        <v>66100</v>
      </c>
      <c r="U645" s="2">
        <v>45499</v>
      </c>
      <c r="V645" s="1" t="s">
        <v>5975</v>
      </c>
      <c r="W645" s="1" t="s">
        <v>138</v>
      </c>
      <c r="X645" s="1" t="s">
        <v>139</v>
      </c>
      <c r="Y645" s="1" t="s">
        <v>139</v>
      </c>
      <c r="Z645" s="1" t="s">
        <v>138</v>
      </c>
      <c r="AA645" s="1" t="s">
        <v>2037</v>
      </c>
      <c r="AB645" s="1"/>
      <c r="AC645" s="1" t="s">
        <v>138</v>
      </c>
      <c r="AD645" s="1"/>
      <c r="AE645" s="1" t="s">
        <v>138</v>
      </c>
      <c r="AF645" s="1" t="s">
        <v>3459</v>
      </c>
      <c r="AG645" s="1" t="s">
        <v>3483</v>
      </c>
      <c r="AH645" s="1" t="s">
        <v>138</v>
      </c>
      <c r="AI645" s="1" t="s">
        <v>138</v>
      </c>
      <c r="AJ645" s="1" t="s">
        <v>138</v>
      </c>
      <c r="AK645" s="1" t="s">
        <v>138</v>
      </c>
      <c r="AL645" s="1" t="str">
        <f t="shared" si="20"/>
        <v>|Mancanza tipologia richiesta Sovvenzione</v>
      </c>
      <c r="AM645" s="1" t="s">
        <v>2111</v>
      </c>
      <c r="AN645" s="1"/>
      <c r="AO645" s="1" t="s">
        <v>144</v>
      </c>
      <c r="AP645" s="1">
        <v>0</v>
      </c>
      <c r="AQ645" s="1">
        <v>0</v>
      </c>
      <c r="AR645" s="6">
        <v>0</v>
      </c>
      <c r="AS645" s="6"/>
      <c r="AT645" s="6">
        <f t="shared" si="21"/>
        <v>0</v>
      </c>
      <c r="AW645" t="s">
        <v>138</v>
      </c>
      <c r="AY645" t="s">
        <v>146</v>
      </c>
      <c r="AZ645" t="s">
        <v>470</v>
      </c>
      <c r="BB645" t="s">
        <v>129</v>
      </c>
      <c r="BC645" t="s">
        <v>129</v>
      </c>
      <c r="BE645" t="s">
        <v>180</v>
      </c>
      <c r="BF645">
        <v>1</v>
      </c>
      <c r="BG645">
        <v>1</v>
      </c>
      <c r="BH645" t="s">
        <v>149</v>
      </c>
      <c r="BI645">
        <v>2024</v>
      </c>
      <c r="BK645">
        <v>2024</v>
      </c>
      <c r="BL645">
        <v>1</v>
      </c>
      <c r="BM645">
        <v>3</v>
      </c>
      <c r="BN645" t="s">
        <v>170</v>
      </c>
      <c r="BO645" t="s">
        <v>151</v>
      </c>
      <c r="BP645">
        <v>95</v>
      </c>
      <c r="BQ645" t="s">
        <v>1804</v>
      </c>
      <c r="BR645" t="s">
        <v>1805</v>
      </c>
      <c r="BS645" t="s">
        <v>1804</v>
      </c>
      <c r="BT645" t="s">
        <v>1805</v>
      </c>
      <c r="BU645" t="s">
        <v>153</v>
      </c>
      <c r="BV645" t="s">
        <v>154</v>
      </c>
      <c r="BW645" t="s">
        <v>207</v>
      </c>
      <c r="BX645" t="s">
        <v>208</v>
      </c>
      <c r="BZ645" t="s">
        <v>1656</v>
      </c>
      <c r="CA645">
        <v>2</v>
      </c>
      <c r="CD645">
        <v>925578</v>
      </c>
      <c r="CE645" t="s">
        <v>1804</v>
      </c>
      <c r="CF645" t="s">
        <v>158</v>
      </c>
      <c r="CG645" t="s">
        <v>1805</v>
      </c>
      <c r="CH645" t="s">
        <v>1805</v>
      </c>
      <c r="CI645" t="s">
        <v>160</v>
      </c>
      <c r="CK645" t="s">
        <v>139</v>
      </c>
      <c r="CL645" t="s">
        <v>5971</v>
      </c>
      <c r="CM645" t="s">
        <v>1381</v>
      </c>
      <c r="CO645">
        <v>-1</v>
      </c>
      <c r="CP645" t="s">
        <v>139</v>
      </c>
      <c r="CQ645" t="s">
        <v>138</v>
      </c>
      <c r="CS645" t="s">
        <v>162</v>
      </c>
      <c r="CT645" t="s">
        <v>163</v>
      </c>
      <c r="CX645">
        <v>1241</v>
      </c>
      <c r="DD645">
        <v>26306.25</v>
      </c>
      <c r="DE645">
        <v>57187.53</v>
      </c>
      <c r="DF645">
        <v>13062.9</v>
      </c>
      <c r="DG645">
        <v>13062.9</v>
      </c>
      <c r="DH645">
        <v>7152.66</v>
      </c>
      <c r="DI645">
        <v>1</v>
      </c>
      <c r="DJ645" t="s">
        <v>139</v>
      </c>
      <c r="DK645">
        <v>503</v>
      </c>
      <c r="DO645" t="s">
        <v>164</v>
      </c>
      <c r="DP645" t="s">
        <v>5976</v>
      </c>
      <c r="DQ645">
        <v>24079</v>
      </c>
      <c r="DR645">
        <v>27040.2</v>
      </c>
      <c r="DS645">
        <v>14806</v>
      </c>
      <c r="DT645">
        <v>2.0699999999999998</v>
      </c>
      <c r="DU645">
        <v>13062.9</v>
      </c>
      <c r="DV645">
        <v>13062.9</v>
      </c>
      <c r="DX645" t="s">
        <v>138</v>
      </c>
      <c r="DY645" t="s">
        <v>139</v>
      </c>
    </row>
    <row r="646" spans="1:129" x14ac:dyDescent="0.25">
      <c r="A646" s="1">
        <v>645</v>
      </c>
      <c r="B646" s="1">
        <v>247898</v>
      </c>
      <c r="C646" s="1" t="s">
        <v>5977</v>
      </c>
      <c r="D646" s="1" t="s">
        <v>4328</v>
      </c>
      <c r="E646" s="1" t="s">
        <v>5978</v>
      </c>
      <c r="F646" s="1" t="s">
        <v>5979</v>
      </c>
      <c r="G646" s="1">
        <v>929970</v>
      </c>
      <c r="H646" s="2">
        <v>38094</v>
      </c>
      <c r="I646" s="1" t="s">
        <v>129</v>
      </c>
      <c r="J646" s="1" t="s">
        <v>130</v>
      </c>
      <c r="K646" s="1" t="s">
        <v>131</v>
      </c>
      <c r="L646" s="1" t="s">
        <v>132</v>
      </c>
      <c r="M646" s="1" t="s">
        <v>131</v>
      </c>
      <c r="N646" s="1" t="s">
        <v>130</v>
      </c>
      <c r="O646" s="1" t="s">
        <v>171</v>
      </c>
      <c r="P646" s="1" t="s">
        <v>273</v>
      </c>
      <c r="Q646" s="1" t="s">
        <v>5980</v>
      </c>
      <c r="R646" s="1"/>
      <c r="S646" s="1" t="s">
        <v>5981</v>
      </c>
      <c r="T646" s="1">
        <v>20037</v>
      </c>
      <c r="U646" s="2">
        <v>45559</v>
      </c>
      <c r="V646" s="1" t="s">
        <v>5982</v>
      </c>
      <c r="W646" s="1" t="s">
        <v>138</v>
      </c>
      <c r="X646" s="1" t="s">
        <v>139</v>
      </c>
      <c r="Y646" s="1" t="s">
        <v>139</v>
      </c>
      <c r="Z646" s="1" t="s">
        <v>138</v>
      </c>
      <c r="AA646" s="1" t="s">
        <v>2037</v>
      </c>
      <c r="AB646" s="1"/>
      <c r="AC646" s="1" t="s">
        <v>138</v>
      </c>
      <c r="AD646" s="1"/>
      <c r="AE646" s="1" t="s">
        <v>138</v>
      </c>
      <c r="AF646" s="1" t="s">
        <v>912</v>
      </c>
      <c r="AG646" s="1" t="s">
        <v>2097</v>
      </c>
      <c r="AH646" s="1" t="s">
        <v>138</v>
      </c>
      <c r="AI646" s="1" t="s">
        <v>138</v>
      </c>
      <c r="AJ646" s="1" t="s">
        <v>138</v>
      </c>
      <c r="AK646" s="1" t="s">
        <v>138</v>
      </c>
      <c r="AL646" s="1" t="str">
        <f t="shared" si="20"/>
        <v>|Istruttoria Documenti NON Conforme</v>
      </c>
      <c r="AM646" s="1" t="s">
        <v>307</v>
      </c>
      <c r="AN646" s="1"/>
      <c r="AO646" s="1" t="s">
        <v>144</v>
      </c>
      <c r="AP646" s="1">
        <v>0</v>
      </c>
      <c r="AQ646" s="1">
        <v>0</v>
      </c>
      <c r="AR646" s="6">
        <v>0</v>
      </c>
      <c r="AS646" s="6"/>
      <c r="AT646" s="6">
        <f t="shared" si="21"/>
        <v>0</v>
      </c>
      <c r="AW646" t="s">
        <v>138</v>
      </c>
      <c r="AY646" t="s">
        <v>280</v>
      </c>
      <c r="BB646" t="s">
        <v>281</v>
      </c>
      <c r="BC646" t="s">
        <v>281</v>
      </c>
      <c r="BE646" t="s">
        <v>180</v>
      </c>
      <c r="BF646">
        <v>1</v>
      </c>
      <c r="BG646">
        <v>1</v>
      </c>
      <c r="BH646" t="s">
        <v>149</v>
      </c>
      <c r="BI646">
        <v>2023</v>
      </c>
      <c r="BJ646">
        <v>2024</v>
      </c>
      <c r="BK646">
        <v>2024</v>
      </c>
      <c r="BL646">
        <v>1</v>
      </c>
      <c r="BM646">
        <v>4</v>
      </c>
      <c r="BN646" t="s">
        <v>170</v>
      </c>
      <c r="BO646" t="s">
        <v>151</v>
      </c>
      <c r="BP646">
        <v>94</v>
      </c>
      <c r="BQ646" t="s">
        <v>593</v>
      </c>
      <c r="BR646" t="s">
        <v>152</v>
      </c>
      <c r="BS646" t="s">
        <v>593</v>
      </c>
      <c r="BT646" t="s">
        <v>594</v>
      </c>
      <c r="BU646" t="s">
        <v>150</v>
      </c>
      <c r="BV646" t="s">
        <v>154</v>
      </c>
      <c r="BW646" t="s">
        <v>183</v>
      </c>
      <c r="BX646" t="s">
        <v>184</v>
      </c>
      <c r="BY646" t="s">
        <v>138</v>
      </c>
      <c r="BZ646" t="s">
        <v>595</v>
      </c>
      <c r="CA646">
        <v>3</v>
      </c>
      <c r="CB646" t="s">
        <v>138</v>
      </c>
      <c r="CC646" t="s">
        <v>138</v>
      </c>
      <c r="CD646">
        <v>929970</v>
      </c>
      <c r="CE646" t="s">
        <v>593</v>
      </c>
      <c r="CF646" t="s">
        <v>158</v>
      </c>
      <c r="CG646" t="s">
        <v>594</v>
      </c>
      <c r="CH646" t="s">
        <v>594</v>
      </c>
      <c r="CI646" t="s">
        <v>160</v>
      </c>
      <c r="CK646" t="s">
        <v>138</v>
      </c>
      <c r="CL646" t="s">
        <v>5979</v>
      </c>
      <c r="CO646">
        <v>-2</v>
      </c>
      <c r="CP646" t="s">
        <v>139</v>
      </c>
      <c r="CQ646" t="s">
        <v>138</v>
      </c>
      <c r="CS646" t="s">
        <v>162</v>
      </c>
      <c r="CT646" t="s">
        <v>163</v>
      </c>
      <c r="DD646">
        <v>26306.25</v>
      </c>
      <c r="DE646">
        <v>57187.53</v>
      </c>
      <c r="DF646">
        <v>13227.9</v>
      </c>
      <c r="DG646">
        <v>13227.9</v>
      </c>
      <c r="DH646">
        <v>2278.9499999999998</v>
      </c>
      <c r="DI646">
        <v>2</v>
      </c>
      <c r="DJ646" t="s">
        <v>139</v>
      </c>
      <c r="DK646">
        <v>497</v>
      </c>
      <c r="DO646" t="s">
        <v>164</v>
      </c>
      <c r="DP646" t="s">
        <v>5983</v>
      </c>
      <c r="DQ646">
        <v>33973.800000000003</v>
      </c>
      <c r="DR646">
        <v>35186.199999999997</v>
      </c>
      <c r="DS646">
        <v>6062</v>
      </c>
      <c r="DT646">
        <v>2.66</v>
      </c>
      <c r="DU646">
        <v>13227.9</v>
      </c>
      <c r="DV646">
        <v>13227.9</v>
      </c>
      <c r="DX646" t="s">
        <v>138</v>
      </c>
      <c r="DY646" t="s">
        <v>139</v>
      </c>
    </row>
    <row r="647" spans="1:129" x14ac:dyDescent="0.25">
      <c r="A647" s="1">
        <v>646</v>
      </c>
      <c r="B647" s="1">
        <v>245936</v>
      </c>
      <c r="C647" s="1" t="s">
        <v>5984</v>
      </c>
      <c r="D647" s="1" t="s">
        <v>126</v>
      </c>
      <c r="E647" s="1" t="s">
        <v>5985</v>
      </c>
      <c r="F647" s="1" t="s">
        <v>5986</v>
      </c>
      <c r="G647" s="1"/>
      <c r="H647" s="2">
        <v>34807</v>
      </c>
      <c r="I647" s="1" t="s">
        <v>129</v>
      </c>
      <c r="J647" s="1" t="s">
        <v>130</v>
      </c>
      <c r="K647" s="1" t="s">
        <v>131</v>
      </c>
      <c r="L647" s="1" t="s">
        <v>132</v>
      </c>
      <c r="M647" s="1" t="s">
        <v>131</v>
      </c>
      <c r="N647" s="1" t="s">
        <v>130</v>
      </c>
      <c r="O647" s="1" t="s">
        <v>171</v>
      </c>
      <c r="P647" s="1" t="s">
        <v>1010</v>
      </c>
      <c r="Q647" s="1" t="s">
        <v>5987</v>
      </c>
      <c r="R647" s="1"/>
      <c r="S647" s="1" t="s">
        <v>5988</v>
      </c>
      <c r="T647" s="1">
        <v>23889</v>
      </c>
      <c r="U647" s="2">
        <v>45505</v>
      </c>
      <c r="V647" s="1" t="s">
        <v>5989</v>
      </c>
      <c r="W647" s="1" t="s">
        <v>138</v>
      </c>
      <c r="X647" s="1" t="s">
        <v>139</v>
      </c>
      <c r="Y647" s="1" t="s">
        <v>139</v>
      </c>
      <c r="Z647" s="1" t="s">
        <v>138</v>
      </c>
      <c r="AA647" s="1" t="s">
        <v>2037</v>
      </c>
      <c r="AB647" s="1"/>
      <c r="AC647" s="1" t="s">
        <v>138</v>
      </c>
      <c r="AD647" s="1"/>
      <c r="AE647" s="1" t="s">
        <v>138</v>
      </c>
      <c r="AF647" s="1" t="s">
        <v>2060</v>
      </c>
      <c r="AG647" s="1" t="s">
        <v>2048</v>
      </c>
      <c r="AH647" s="1" t="s">
        <v>138</v>
      </c>
      <c r="AI647" s="1" t="s">
        <v>138</v>
      </c>
      <c r="AJ647" s="1" t="s">
        <v>138</v>
      </c>
      <c r="AK647" s="1" t="s">
        <v>138</v>
      </c>
      <c r="AL647" s="1" t="str">
        <f t="shared" si="20"/>
        <v>|Istruttoria Documenti NON Conforme</v>
      </c>
      <c r="AM647" s="1" t="s">
        <v>307</v>
      </c>
      <c r="AN647" s="1"/>
      <c r="AO647" s="1" t="s">
        <v>144</v>
      </c>
      <c r="AP647" s="1">
        <v>0</v>
      </c>
      <c r="AQ647" s="1">
        <v>0</v>
      </c>
      <c r="AR647" s="6">
        <v>0</v>
      </c>
      <c r="AS647" s="6"/>
      <c r="AT647" s="6">
        <f t="shared" si="21"/>
        <v>0</v>
      </c>
      <c r="AW647" t="s">
        <v>138</v>
      </c>
      <c r="AY647" t="s">
        <v>428</v>
      </c>
      <c r="BB647" t="s">
        <v>139</v>
      </c>
      <c r="BC647" t="s">
        <v>139</v>
      </c>
      <c r="BE647" t="s">
        <v>148</v>
      </c>
      <c r="BF647">
        <v>2</v>
      </c>
      <c r="BG647">
        <v>1</v>
      </c>
      <c r="BH647" t="s">
        <v>149</v>
      </c>
      <c r="BI647">
        <v>2024</v>
      </c>
      <c r="BK647">
        <v>2024</v>
      </c>
      <c r="BL647">
        <v>1</v>
      </c>
      <c r="BM647">
        <v>4</v>
      </c>
      <c r="BN647" t="s">
        <v>170</v>
      </c>
      <c r="BO647" t="s">
        <v>151</v>
      </c>
      <c r="BP647">
        <v>91</v>
      </c>
      <c r="BQ647" t="s">
        <v>944</v>
      </c>
      <c r="BR647" t="s">
        <v>152</v>
      </c>
      <c r="BS647" t="s">
        <v>944</v>
      </c>
      <c r="BT647" t="s">
        <v>152</v>
      </c>
      <c r="BU647" t="s">
        <v>153</v>
      </c>
      <c r="BV647" t="s">
        <v>3325</v>
      </c>
      <c r="BW647" t="s">
        <v>183</v>
      </c>
      <c r="BX647" t="s">
        <v>184</v>
      </c>
      <c r="BY647" t="s">
        <v>138</v>
      </c>
      <c r="BZ647" t="s">
        <v>945</v>
      </c>
      <c r="CA647">
        <v>3</v>
      </c>
      <c r="CD647">
        <v>930717</v>
      </c>
      <c r="CE647" t="s">
        <v>944</v>
      </c>
      <c r="CF647" t="s">
        <v>1811</v>
      </c>
      <c r="CG647" t="s">
        <v>159</v>
      </c>
      <c r="CH647" t="s">
        <v>159</v>
      </c>
      <c r="CI647" t="s">
        <v>160</v>
      </c>
      <c r="CK647" t="s">
        <v>139</v>
      </c>
      <c r="CL647" t="s">
        <v>5986</v>
      </c>
      <c r="CO647">
        <v>-2</v>
      </c>
      <c r="CP647" t="s">
        <v>139</v>
      </c>
      <c r="CQ647" t="s">
        <v>138</v>
      </c>
      <c r="CS647" t="s">
        <v>162</v>
      </c>
      <c r="CT647" t="s">
        <v>163</v>
      </c>
      <c r="DD647">
        <v>26306.25</v>
      </c>
      <c r="DE647">
        <v>57187.53</v>
      </c>
      <c r="DF647">
        <v>13250.19</v>
      </c>
      <c r="DG647">
        <v>13250.19</v>
      </c>
      <c r="DH647">
        <v>9613.3799999999992</v>
      </c>
      <c r="DI647">
        <v>2</v>
      </c>
      <c r="DJ647" t="s">
        <v>139</v>
      </c>
      <c r="DK647">
        <v>496</v>
      </c>
      <c r="DO647" t="s">
        <v>164</v>
      </c>
      <c r="DP647" t="s">
        <v>5990</v>
      </c>
      <c r="DQ647">
        <v>17784.2</v>
      </c>
      <c r="DR647">
        <v>20802.8</v>
      </c>
      <c r="DS647">
        <v>15093</v>
      </c>
      <c r="DT647">
        <v>1.57</v>
      </c>
      <c r="DU647">
        <v>13250.19</v>
      </c>
      <c r="DV647">
        <v>13250.19</v>
      </c>
      <c r="DX647" t="s">
        <v>138</v>
      </c>
      <c r="DY647" t="s">
        <v>139</v>
      </c>
    </row>
    <row r="648" spans="1:129" x14ac:dyDescent="0.25">
      <c r="A648" s="1">
        <v>647</v>
      </c>
      <c r="B648" s="1">
        <v>247969</v>
      </c>
      <c r="C648" s="1" t="s">
        <v>5991</v>
      </c>
      <c r="D648" s="1" t="s">
        <v>1689</v>
      </c>
      <c r="E648" s="1" t="s">
        <v>5992</v>
      </c>
      <c r="F648" s="1" t="s">
        <v>5993</v>
      </c>
      <c r="G648" s="1">
        <v>931367</v>
      </c>
      <c r="H648" s="2">
        <v>35717</v>
      </c>
      <c r="I648" s="1" t="s">
        <v>129</v>
      </c>
      <c r="J648" s="1" t="s">
        <v>130</v>
      </c>
      <c r="K648" s="1" t="s">
        <v>131</v>
      </c>
      <c r="L648" s="1" t="s">
        <v>132</v>
      </c>
      <c r="M648" s="1" t="s">
        <v>131</v>
      </c>
      <c r="N648" s="1" t="s">
        <v>130</v>
      </c>
      <c r="O648" s="1" t="s">
        <v>171</v>
      </c>
      <c r="P648" s="1" t="s">
        <v>553</v>
      </c>
      <c r="Q648" s="1" t="s">
        <v>5994</v>
      </c>
      <c r="R648" s="1" t="s">
        <v>5994</v>
      </c>
      <c r="S648" s="1" t="s">
        <v>5995</v>
      </c>
      <c r="T648" s="1">
        <v>21054</v>
      </c>
      <c r="U648" s="2">
        <v>45559</v>
      </c>
      <c r="V648" s="1" t="s">
        <v>5996</v>
      </c>
      <c r="W648" s="1" t="s">
        <v>138</v>
      </c>
      <c r="X648" s="1" t="s">
        <v>139</v>
      </c>
      <c r="Y648" s="1" t="s">
        <v>139</v>
      </c>
      <c r="Z648" s="1" t="s">
        <v>138</v>
      </c>
      <c r="AA648" s="1" t="s">
        <v>2037</v>
      </c>
      <c r="AB648" s="1"/>
      <c r="AC648" s="1" t="s">
        <v>138</v>
      </c>
      <c r="AD648" s="1"/>
      <c r="AE648" s="1" t="s">
        <v>138</v>
      </c>
      <c r="AF648" s="1"/>
      <c r="AG648" s="1"/>
      <c r="AH648" s="1" t="s">
        <v>138</v>
      </c>
      <c r="AI648" s="1" t="s">
        <v>138</v>
      </c>
      <c r="AJ648" s="1" t="s">
        <v>138</v>
      </c>
      <c r="AK648" s="1" t="s">
        <v>138</v>
      </c>
      <c r="AL648" s="1" t="str">
        <f t="shared" si="20"/>
        <v>|Mancanza tipologia richiesta Sovvenzione</v>
      </c>
      <c r="AM648" s="1" t="s">
        <v>2111</v>
      </c>
      <c r="AN648" s="1"/>
      <c r="AO648" s="1" t="s">
        <v>144</v>
      </c>
      <c r="AP648" s="1">
        <v>0</v>
      </c>
      <c r="AQ648" s="1">
        <v>0</v>
      </c>
      <c r="AR648" s="6">
        <v>0</v>
      </c>
      <c r="AS648" s="6"/>
      <c r="AT648" s="6">
        <f t="shared" si="21"/>
        <v>0</v>
      </c>
      <c r="AW648" t="s">
        <v>138</v>
      </c>
      <c r="AY648" t="s">
        <v>280</v>
      </c>
      <c r="BB648" t="s">
        <v>281</v>
      </c>
      <c r="BC648" t="s">
        <v>281</v>
      </c>
      <c r="BE648" t="s">
        <v>180</v>
      </c>
      <c r="BF648">
        <v>1</v>
      </c>
      <c r="BG648">
        <v>1</v>
      </c>
      <c r="BH648" t="s">
        <v>149</v>
      </c>
      <c r="BI648">
        <v>2024</v>
      </c>
      <c r="BK648">
        <v>2024</v>
      </c>
      <c r="BL648">
        <v>1</v>
      </c>
      <c r="BM648">
        <v>6</v>
      </c>
      <c r="BN648" t="s">
        <v>170</v>
      </c>
      <c r="BO648" t="s">
        <v>151</v>
      </c>
      <c r="BP648">
        <v>94</v>
      </c>
      <c r="BQ648" t="s">
        <v>1371</v>
      </c>
      <c r="BR648" t="s">
        <v>152</v>
      </c>
      <c r="BS648" t="s">
        <v>1371</v>
      </c>
      <c r="BT648" t="s">
        <v>152</v>
      </c>
      <c r="BU648" t="s">
        <v>153</v>
      </c>
      <c r="BV648" t="s">
        <v>154</v>
      </c>
      <c r="BW648" t="s">
        <v>155</v>
      </c>
      <c r="BX648" t="s">
        <v>156</v>
      </c>
      <c r="BY648" t="s">
        <v>138</v>
      </c>
      <c r="BZ648" t="s">
        <v>1372</v>
      </c>
      <c r="CA648">
        <v>5</v>
      </c>
      <c r="CD648">
        <v>931367</v>
      </c>
      <c r="CE648" t="s">
        <v>1371</v>
      </c>
      <c r="CF648" t="s">
        <v>158</v>
      </c>
      <c r="CG648" t="s">
        <v>159</v>
      </c>
      <c r="CH648" t="s">
        <v>159</v>
      </c>
      <c r="CI648" t="s">
        <v>160</v>
      </c>
      <c r="CJ648" t="s">
        <v>5997</v>
      </c>
      <c r="CK648" t="s">
        <v>139</v>
      </c>
      <c r="CL648" t="s">
        <v>5993</v>
      </c>
      <c r="CO648">
        <v>-4</v>
      </c>
      <c r="CP648" t="s">
        <v>139</v>
      </c>
      <c r="CQ648" t="s">
        <v>138</v>
      </c>
      <c r="CS648" t="s">
        <v>162</v>
      </c>
      <c r="CT648" t="s">
        <v>163</v>
      </c>
      <c r="DD648">
        <v>26306.25</v>
      </c>
      <c r="DE648">
        <v>57187.53</v>
      </c>
      <c r="DF648">
        <v>13372.38</v>
      </c>
      <c r="DG648">
        <v>13372.38</v>
      </c>
      <c r="DH648">
        <v>29870.7</v>
      </c>
      <c r="DI648">
        <v>2</v>
      </c>
      <c r="DJ648" t="s">
        <v>139</v>
      </c>
      <c r="DK648">
        <v>492</v>
      </c>
      <c r="DO648" t="s">
        <v>164</v>
      </c>
      <c r="DP648" t="s">
        <v>5998</v>
      </c>
      <c r="DQ648">
        <v>11615.24</v>
      </c>
      <c r="DR648">
        <v>20994.639999999999</v>
      </c>
      <c r="DS648">
        <v>46897</v>
      </c>
      <c r="DT648">
        <v>1.57</v>
      </c>
      <c r="DU648">
        <v>13372.38</v>
      </c>
      <c r="DV648">
        <v>13372.38</v>
      </c>
      <c r="DX648" t="s">
        <v>138</v>
      </c>
      <c r="DY648" t="s">
        <v>139</v>
      </c>
    </row>
    <row r="649" spans="1:129" x14ac:dyDescent="0.25">
      <c r="A649" s="1">
        <v>648</v>
      </c>
      <c r="B649" s="1">
        <v>247036</v>
      </c>
      <c r="C649" s="1" t="s">
        <v>5999</v>
      </c>
      <c r="D649" s="1" t="s">
        <v>6000</v>
      </c>
      <c r="E649" s="1" t="s">
        <v>6001</v>
      </c>
      <c r="F649" s="1" t="s">
        <v>6002</v>
      </c>
      <c r="G649" s="1">
        <v>247036</v>
      </c>
      <c r="H649" s="2">
        <v>38643</v>
      </c>
      <c r="I649" s="1" t="s">
        <v>170</v>
      </c>
      <c r="J649" s="1" t="s">
        <v>130</v>
      </c>
      <c r="K649" s="1" t="s">
        <v>131</v>
      </c>
      <c r="L649" s="1" t="s">
        <v>132</v>
      </c>
      <c r="M649" s="1" t="s">
        <v>131</v>
      </c>
      <c r="N649" s="1" t="s">
        <v>130</v>
      </c>
      <c r="O649" s="1" t="s">
        <v>171</v>
      </c>
      <c r="P649" s="1" t="s">
        <v>380</v>
      </c>
      <c r="Q649" s="1" t="s">
        <v>537</v>
      </c>
      <c r="R649" s="1"/>
      <c r="S649" s="1" t="s">
        <v>6003</v>
      </c>
      <c r="T649" s="1">
        <v>22076</v>
      </c>
      <c r="U649" s="2">
        <v>45540</v>
      </c>
      <c r="V649" s="1" t="s">
        <v>6004</v>
      </c>
      <c r="W649" s="1" t="s">
        <v>138</v>
      </c>
      <c r="X649" s="1" t="s">
        <v>139</v>
      </c>
      <c r="Y649" s="1" t="s">
        <v>139</v>
      </c>
      <c r="Z649" s="1" t="s">
        <v>138</v>
      </c>
      <c r="AA649" s="1" t="s">
        <v>2037</v>
      </c>
      <c r="AB649" s="1"/>
      <c r="AC649" s="1" t="s">
        <v>138</v>
      </c>
      <c r="AD649" s="1"/>
      <c r="AE649" s="1" t="s">
        <v>138</v>
      </c>
      <c r="AF649" s="1" t="s">
        <v>2060</v>
      </c>
      <c r="AG649" s="1" t="s">
        <v>2048</v>
      </c>
      <c r="AH649" s="1" t="s">
        <v>138</v>
      </c>
      <c r="AI649" s="1" t="s">
        <v>138</v>
      </c>
      <c r="AJ649" s="1" t="s">
        <v>138</v>
      </c>
      <c r="AK649" s="1" t="s">
        <v>138</v>
      </c>
      <c r="AL649" s="1" t="str">
        <f t="shared" si="20"/>
        <v>|Istruttoria Documenti NON Conforme</v>
      </c>
      <c r="AM649" s="1" t="s">
        <v>307</v>
      </c>
      <c r="AN649" s="1"/>
      <c r="AO649" s="1" t="s">
        <v>144</v>
      </c>
      <c r="AP649" s="1">
        <v>0</v>
      </c>
      <c r="AQ649" s="1">
        <v>0</v>
      </c>
      <c r="AR649" s="6">
        <v>0</v>
      </c>
      <c r="AS649" s="6"/>
      <c r="AT649" s="6">
        <f t="shared" si="21"/>
        <v>0</v>
      </c>
      <c r="AW649" t="s">
        <v>138</v>
      </c>
      <c r="AY649" t="s">
        <v>280</v>
      </c>
      <c r="BB649" t="s">
        <v>281</v>
      </c>
      <c r="BC649" t="s">
        <v>281</v>
      </c>
      <c r="BE649" t="s">
        <v>180</v>
      </c>
      <c r="BF649">
        <v>1</v>
      </c>
      <c r="BG649">
        <v>1</v>
      </c>
      <c r="BH649" t="s">
        <v>149</v>
      </c>
      <c r="BI649">
        <v>2024</v>
      </c>
      <c r="BK649">
        <v>2024</v>
      </c>
      <c r="BL649">
        <v>1</v>
      </c>
      <c r="BM649">
        <v>4</v>
      </c>
      <c r="BN649" t="s">
        <v>170</v>
      </c>
      <c r="BO649" t="s">
        <v>151</v>
      </c>
      <c r="BP649">
        <v>93</v>
      </c>
      <c r="BQ649" t="s">
        <v>1697</v>
      </c>
      <c r="BR649" t="s">
        <v>152</v>
      </c>
      <c r="BS649" t="s">
        <v>1697</v>
      </c>
      <c r="BT649" t="s">
        <v>152</v>
      </c>
      <c r="BU649" t="s">
        <v>153</v>
      </c>
      <c r="BV649" t="s">
        <v>154</v>
      </c>
      <c r="BW649" t="s">
        <v>183</v>
      </c>
      <c r="BX649" t="s">
        <v>184</v>
      </c>
      <c r="BY649" t="s">
        <v>139</v>
      </c>
      <c r="BZ649" t="s">
        <v>1698</v>
      </c>
      <c r="CA649">
        <v>3</v>
      </c>
      <c r="CD649">
        <v>926907</v>
      </c>
      <c r="CE649" t="s">
        <v>1697</v>
      </c>
      <c r="CF649" t="s">
        <v>158</v>
      </c>
      <c r="CG649" t="s">
        <v>159</v>
      </c>
      <c r="CH649" t="s">
        <v>159</v>
      </c>
      <c r="CI649" t="s">
        <v>160</v>
      </c>
      <c r="CK649" t="s">
        <v>139</v>
      </c>
      <c r="CL649" t="s">
        <v>6002</v>
      </c>
      <c r="CO649">
        <v>-2</v>
      </c>
      <c r="CP649" t="s">
        <v>139</v>
      </c>
      <c r="CQ649" t="s">
        <v>138</v>
      </c>
      <c r="CS649" t="s">
        <v>162</v>
      </c>
      <c r="CT649" t="s">
        <v>163</v>
      </c>
      <c r="DD649">
        <v>26306.25</v>
      </c>
      <c r="DE649">
        <v>57187.53</v>
      </c>
      <c r="DF649">
        <v>13543.31</v>
      </c>
      <c r="DG649">
        <v>13543.31</v>
      </c>
      <c r="DH649">
        <v>0</v>
      </c>
      <c r="DI649">
        <v>2</v>
      </c>
      <c r="DJ649" t="s">
        <v>139</v>
      </c>
      <c r="DK649">
        <v>485</v>
      </c>
      <c r="DO649" t="s">
        <v>164</v>
      </c>
      <c r="DP649" t="s">
        <v>6005</v>
      </c>
      <c r="DQ649">
        <v>21263</v>
      </c>
      <c r="DR649">
        <v>21263</v>
      </c>
      <c r="DS649">
        <v>0</v>
      </c>
      <c r="DT649">
        <v>1.57</v>
      </c>
      <c r="DU649">
        <v>13543.31</v>
      </c>
      <c r="DV649">
        <v>13543.31</v>
      </c>
      <c r="DX649" t="s">
        <v>138</v>
      </c>
      <c r="DY649" t="s">
        <v>139</v>
      </c>
    </row>
    <row r="650" spans="1:129" x14ac:dyDescent="0.25">
      <c r="A650" s="1">
        <v>649</v>
      </c>
      <c r="B650" s="1">
        <v>247602</v>
      </c>
      <c r="C650" s="1" t="s">
        <v>6006</v>
      </c>
      <c r="D650" s="1" t="s">
        <v>1363</v>
      </c>
      <c r="E650" s="1" t="s">
        <v>6007</v>
      </c>
      <c r="F650" s="1" t="s">
        <v>6008</v>
      </c>
      <c r="G650" s="1">
        <v>924354</v>
      </c>
      <c r="H650" s="2">
        <v>38414</v>
      </c>
      <c r="I650" s="1" t="s">
        <v>170</v>
      </c>
      <c r="J650" s="1" t="s">
        <v>130</v>
      </c>
      <c r="K650" s="1" t="s">
        <v>131</v>
      </c>
      <c r="L650" s="1" t="s">
        <v>132</v>
      </c>
      <c r="M650" s="1" t="s">
        <v>131</v>
      </c>
      <c r="N650" s="1" t="s">
        <v>130</v>
      </c>
      <c r="O650" s="1" t="s">
        <v>171</v>
      </c>
      <c r="P650" s="1" t="s">
        <v>172</v>
      </c>
      <c r="Q650" s="1" t="s">
        <v>2051</v>
      </c>
      <c r="R650" s="1"/>
      <c r="S650" s="1" t="s">
        <v>6009</v>
      </c>
      <c r="T650" s="1">
        <v>20841</v>
      </c>
      <c r="U650" s="2">
        <v>45553</v>
      </c>
      <c r="V650" s="1" t="s">
        <v>6010</v>
      </c>
      <c r="W650" s="1" t="s">
        <v>138</v>
      </c>
      <c r="X650" s="1" t="s">
        <v>139</v>
      </c>
      <c r="Y650" s="1" t="s">
        <v>139</v>
      </c>
      <c r="Z650" s="1" t="s">
        <v>138</v>
      </c>
      <c r="AA650" s="1" t="s">
        <v>2037</v>
      </c>
      <c r="AB650" s="1"/>
      <c r="AC650" s="1" t="s">
        <v>138</v>
      </c>
      <c r="AD650" s="1"/>
      <c r="AE650" s="1" t="s">
        <v>138</v>
      </c>
      <c r="AF650" s="1" t="s">
        <v>2060</v>
      </c>
      <c r="AG650" s="1" t="s">
        <v>2048</v>
      </c>
      <c r="AH650" s="1" t="s">
        <v>138</v>
      </c>
      <c r="AI650" s="1" t="s">
        <v>138</v>
      </c>
      <c r="AJ650" s="1" t="s">
        <v>138</v>
      </c>
      <c r="AK650" s="1" t="s">
        <v>138</v>
      </c>
      <c r="AL650" s="1" t="str">
        <f t="shared" si="20"/>
        <v>|Istruttoria Documenti NON Conforme</v>
      </c>
      <c r="AM650" s="1" t="s">
        <v>307</v>
      </c>
      <c r="AN650" s="1"/>
      <c r="AO650" s="1" t="s">
        <v>144</v>
      </c>
      <c r="AP650" s="1">
        <v>0</v>
      </c>
      <c r="AQ650" s="1">
        <v>0</v>
      </c>
      <c r="AR650" s="6">
        <v>0</v>
      </c>
      <c r="AS650" s="6"/>
      <c r="AT650" s="6">
        <f t="shared" si="21"/>
        <v>0</v>
      </c>
      <c r="AW650" t="s">
        <v>138</v>
      </c>
      <c r="AY650" t="s">
        <v>428</v>
      </c>
      <c r="BB650" t="s">
        <v>139</v>
      </c>
      <c r="BC650" t="s">
        <v>139</v>
      </c>
      <c r="BE650" t="s">
        <v>180</v>
      </c>
      <c r="BF650">
        <v>1</v>
      </c>
      <c r="BG650">
        <v>1</v>
      </c>
      <c r="BH650" t="s">
        <v>149</v>
      </c>
      <c r="BI650">
        <v>2024</v>
      </c>
      <c r="BK650">
        <v>2024</v>
      </c>
      <c r="BL650">
        <v>1</v>
      </c>
      <c r="BM650">
        <v>4</v>
      </c>
      <c r="BN650" t="s">
        <v>170</v>
      </c>
      <c r="BO650" t="s">
        <v>151</v>
      </c>
      <c r="BP650">
        <v>89</v>
      </c>
      <c r="BQ650" t="s">
        <v>542</v>
      </c>
      <c r="BR650" t="s">
        <v>152</v>
      </c>
      <c r="BS650" t="s">
        <v>542</v>
      </c>
      <c r="BT650" t="s">
        <v>152</v>
      </c>
      <c r="BU650" t="s">
        <v>153</v>
      </c>
      <c r="BV650" t="s">
        <v>154</v>
      </c>
      <c r="BW650" t="s">
        <v>183</v>
      </c>
      <c r="BX650" t="s">
        <v>184</v>
      </c>
      <c r="BY650" t="s">
        <v>139</v>
      </c>
      <c r="BZ650" t="s">
        <v>543</v>
      </c>
      <c r="CA650">
        <v>3</v>
      </c>
      <c r="CD650">
        <v>924354</v>
      </c>
      <c r="CE650" t="s">
        <v>542</v>
      </c>
      <c r="CF650" t="s">
        <v>158</v>
      </c>
      <c r="CG650" t="s">
        <v>159</v>
      </c>
      <c r="CH650" t="s">
        <v>159</v>
      </c>
      <c r="CI650" t="s">
        <v>160</v>
      </c>
      <c r="CK650" t="s">
        <v>138</v>
      </c>
      <c r="CL650" t="s">
        <v>6008</v>
      </c>
      <c r="CO650">
        <v>-2</v>
      </c>
      <c r="CP650" t="s">
        <v>139</v>
      </c>
      <c r="CQ650" t="s">
        <v>138</v>
      </c>
      <c r="CS650" t="s">
        <v>162</v>
      </c>
      <c r="CT650" t="s">
        <v>163</v>
      </c>
      <c r="DD650">
        <v>26306.25</v>
      </c>
      <c r="DE650">
        <v>57187.53</v>
      </c>
      <c r="DF650">
        <v>13818.58</v>
      </c>
      <c r="DG650">
        <v>13818.58</v>
      </c>
      <c r="DH650">
        <v>34104.57</v>
      </c>
      <c r="DI650">
        <v>2</v>
      </c>
      <c r="DJ650" t="s">
        <v>139</v>
      </c>
      <c r="DK650">
        <v>475</v>
      </c>
      <c r="DO650" t="s">
        <v>164</v>
      </c>
      <c r="DP650" t="s">
        <v>6011</v>
      </c>
      <c r="DQ650">
        <v>14275.23</v>
      </c>
      <c r="DR650">
        <v>28189.9</v>
      </c>
      <c r="DS650">
        <v>69573.33</v>
      </c>
      <c r="DT650">
        <v>2.04</v>
      </c>
      <c r="DU650">
        <v>13818.58</v>
      </c>
      <c r="DV650">
        <v>13818.58</v>
      </c>
      <c r="DX650" t="s">
        <v>138</v>
      </c>
      <c r="DY650" t="s">
        <v>139</v>
      </c>
    </row>
    <row r="651" spans="1:129" x14ac:dyDescent="0.25">
      <c r="A651" s="1">
        <v>650</v>
      </c>
      <c r="B651" s="1">
        <v>247493</v>
      </c>
      <c r="C651" s="1" t="s">
        <v>6012</v>
      </c>
      <c r="D651" s="1" t="s">
        <v>3411</v>
      </c>
      <c r="E651" s="1" t="s">
        <v>6013</v>
      </c>
      <c r="F651" s="1" t="s">
        <v>6014</v>
      </c>
      <c r="G651" s="1">
        <v>923015</v>
      </c>
      <c r="H651" s="2">
        <v>38482</v>
      </c>
      <c r="I651" s="1" t="s">
        <v>170</v>
      </c>
      <c r="J651" s="1" t="s">
        <v>130</v>
      </c>
      <c r="K651" s="1" t="s">
        <v>131</v>
      </c>
      <c r="L651" s="1" t="s">
        <v>132</v>
      </c>
      <c r="M651" s="1" t="s">
        <v>131</v>
      </c>
      <c r="N651" s="1" t="s">
        <v>130</v>
      </c>
      <c r="O651" s="1" t="s">
        <v>171</v>
      </c>
      <c r="P651" s="1" t="s">
        <v>273</v>
      </c>
      <c r="Q651" s="1" t="s">
        <v>6015</v>
      </c>
      <c r="R651" s="1" t="s">
        <v>6015</v>
      </c>
      <c r="S651" s="1" t="s">
        <v>6016</v>
      </c>
      <c r="T651" s="1">
        <v>20082</v>
      </c>
      <c r="U651" s="2">
        <v>45551</v>
      </c>
      <c r="V651" s="1" t="s">
        <v>6017</v>
      </c>
      <c r="W651" s="1" t="s">
        <v>138</v>
      </c>
      <c r="X651" s="1" t="s">
        <v>139</v>
      </c>
      <c r="Y651" s="1" t="s">
        <v>139</v>
      </c>
      <c r="Z651" s="1" t="s">
        <v>138</v>
      </c>
      <c r="AA651" s="1" t="s">
        <v>2037</v>
      </c>
      <c r="AB651" s="1"/>
      <c r="AC651" s="1" t="s">
        <v>138</v>
      </c>
      <c r="AD651" s="1"/>
      <c r="AE651" s="1" t="s">
        <v>138</v>
      </c>
      <c r="AF651" s="1" t="s">
        <v>3343</v>
      </c>
      <c r="AG651" s="1" t="s">
        <v>3344</v>
      </c>
      <c r="AH651" s="1" t="s">
        <v>138</v>
      </c>
      <c r="AI651" s="1" t="s">
        <v>138</v>
      </c>
      <c r="AJ651" s="1" t="s">
        <v>138</v>
      </c>
      <c r="AK651" s="1" t="s">
        <v>138</v>
      </c>
      <c r="AL651" s="1" t="str">
        <f t="shared" si="20"/>
        <v>|Istruttoria Documenti NON Conforme</v>
      </c>
      <c r="AM651" s="1" t="s">
        <v>307</v>
      </c>
      <c r="AN651" s="1"/>
      <c r="AO651" s="1" t="s">
        <v>144</v>
      </c>
      <c r="AP651" s="1">
        <v>0</v>
      </c>
      <c r="AQ651" s="1">
        <v>0</v>
      </c>
      <c r="AR651" s="6">
        <v>0</v>
      </c>
      <c r="AS651" s="6"/>
      <c r="AT651" s="6">
        <f t="shared" si="21"/>
        <v>0</v>
      </c>
      <c r="AW651" t="s">
        <v>138</v>
      </c>
      <c r="AY651" t="s">
        <v>280</v>
      </c>
      <c r="BB651" t="s">
        <v>281</v>
      </c>
      <c r="BC651" t="s">
        <v>281</v>
      </c>
      <c r="BE651" t="s">
        <v>180</v>
      </c>
      <c r="BF651">
        <v>1</v>
      </c>
      <c r="BG651">
        <v>1</v>
      </c>
      <c r="BH651" t="s">
        <v>149</v>
      </c>
      <c r="BI651">
        <v>2024</v>
      </c>
      <c r="BK651">
        <v>2024</v>
      </c>
      <c r="BL651">
        <v>1</v>
      </c>
      <c r="BM651">
        <v>4</v>
      </c>
      <c r="BN651" t="s">
        <v>170</v>
      </c>
      <c r="BO651" t="s">
        <v>151</v>
      </c>
      <c r="BP651">
        <v>89</v>
      </c>
      <c r="BQ651" t="s">
        <v>1350</v>
      </c>
      <c r="BR651" t="s">
        <v>152</v>
      </c>
      <c r="BS651" t="s">
        <v>1350</v>
      </c>
      <c r="BT651" t="s">
        <v>152</v>
      </c>
      <c r="BU651" t="s">
        <v>153</v>
      </c>
      <c r="BV651" t="s">
        <v>154</v>
      </c>
      <c r="BW651" t="s">
        <v>183</v>
      </c>
      <c r="BX651" t="s">
        <v>184</v>
      </c>
      <c r="BY651" t="s">
        <v>138</v>
      </c>
      <c r="BZ651" t="s">
        <v>1351</v>
      </c>
      <c r="CA651">
        <v>3</v>
      </c>
      <c r="CD651">
        <v>923015</v>
      </c>
      <c r="CE651" t="s">
        <v>1350</v>
      </c>
      <c r="CF651" t="s">
        <v>158</v>
      </c>
      <c r="CG651" t="s">
        <v>159</v>
      </c>
      <c r="CH651" t="s">
        <v>159</v>
      </c>
      <c r="CI651" t="s">
        <v>160</v>
      </c>
      <c r="CJ651" t="s">
        <v>6018</v>
      </c>
      <c r="CK651" t="s">
        <v>139</v>
      </c>
      <c r="CL651" t="s">
        <v>6014</v>
      </c>
      <c r="CM651" t="s">
        <v>1381</v>
      </c>
      <c r="CO651">
        <v>-2</v>
      </c>
      <c r="CP651" t="s">
        <v>139</v>
      </c>
      <c r="CQ651" t="s">
        <v>138</v>
      </c>
      <c r="CS651" t="s">
        <v>162</v>
      </c>
      <c r="CT651" t="s">
        <v>163</v>
      </c>
      <c r="DD651">
        <v>26306.25</v>
      </c>
      <c r="DE651">
        <v>57187.53</v>
      </c>
      <c r="DF651">
        <v>14023.46</v>
      </c>
      <c r="DG651">
        <v>14023.46</v>
      </c>
      <c r="DH651">
        <v>19053.66</v>
      </c>
      <c r="DI651">
        <v>2</v>
      </c>
      <c r="DJ651" t="s">
        <v>139</v>
      </c>
      <c r="DK651">
        <v>467</v>
      </c>
      <c r="DO651" t="s">
        <v>164</v>
      </c>
      <c r="DP651" t="s">
        <v>6019</v>
      </c>
      <c r="DQ651">
        <v>25123.3</v>
      </c>
      <c r="DR651">
        <v>34497.699999999997</v>
      </c>
      <c r="DS651">
        <v>46872</v>
      </c>
      <c r="DT651">
        <v>2.46</v>
      </c>
      <c r="DU651">
        <v>14023.46</v>
      </c>
      <c r="DV651">
        <v>14023.46</v>
      </c>
      <c r="DX651" t="s">
        <v>138</v>
      </c>
      <c r="DY651" t="s">
        <v>139</v>
      </c>
    </row>
    <row r="652" spans="1:129" x14ac:dyDescent="0.25">
      <c r="A652" s="1">
        <v>651</v>
      </c>
      <c r="B652" s="1">
        <v>245837</v>
      </c>
      <c r="C652" s="1" t="s">
        <v>6020</v>
      </c>
      <c r="D652" s="1" t="s">
        <v>657</v>
      </c>
      <c r="E652" s="1" t="s">
        <v>6021</v>
      </c>
      <c r="F652" s="1" t="s">
        <v>6022</v>
      </c>
      <c r="G652" s="1">
        <v>923071</v>
      </c>
      <c r="H652" s="2">
        <v>38401</v>
      </c>
      <c r="I652" s="1" t="s">
        <v>129</v>
      </c>
      <c r="J652" s="1" t="s">
        <v>130</v>
      </c>
      <c r="K652" s="1" t="s">
        <v>131</v>
      </c>
      <c r="L652" s="1" t="s">
        <v>132</v>
      </c>
      <c r="M652" s="1" t="s">
        <v>131</v>
      </c>
      <c r="N652" s="1" t="s">
        <v>130</v>
      </c>
      <c r="O652" s="1" t="s">
        <v>171</v>
      </c>
      <c r="P652" s="1" t="s">
        <v>1010</v>
      </c>
      <c r="Q652" s="1" t="s">
        <v>6023</v>
      </c>
      <c r="R652" s="1"/>
      <c r="S652" s="1" t="s">
        <v>6024</v>
      </c>
      <c r="T652" s="1">
        <v>23849</v>
      </c>
      <c r="U652" s="2">
        <v>45526</v>
      </c>
      <c r="V652" s="1" t="s">
        <v>6025</v>
      </c>
      <c r="W652" s="1" t="s">
        <v>138</v>
      </c>
      <c r="X652" s="1" t="s">
        <v>139</v>
      </c>
      <c r="Y652" s="1" t="s">
        <v>139</v>
      </c>
      <c r="Z652" s="1" t="s">
        <v>138</v>
      </c>
      <c r="AA652" s="1" t="s">
        <v>2037</v>
      </c>
      <c r="AB652" s="1"/>
      <c r="AC652" s="1" t="s">
        <v>138</v>
      </c>
      <c r="AD652" s="1"/>
      <c r="AE652" s="1" t="s">
        <v>138</v>
      </c>
      <c r="AF652" s="1" t="s">
        <v>2060</v>
      </c>
      <c r="AG652" s="1" t="s">
        <v>2048</v>
      </c>
      <c r="AH652" s="1" t="s">
        <v>138</v>
      </c>
      <c r="AI652" s="1" t="s">
        <v>138</v>
      </c>
      <c r="AJ652" s="1" t="s">
        <v>138</v>
      </c>
      <c r="AK652" s="1" t="s">
        <v>138</v>
      </c>
      <c r="AL652" s="1" t="str">
        <f t="shared" si="20"/>
        <v>|Istruttoria Documenti NON Conforme</v>
      </c>
      <c r="AM652" s="1" t="s">
        <v>307</v>
      </c>
      <c r="AN652" s="1"/>
      <c r="AO652" s="1" t="s">
        <v>144</v>
      </c>
      <c r="AP652" s="1">
        <v>0</v>
      </c>
      <c r="AQ652" s="1">
        <v>0</v>
      </c>
      <c r="AR652" s="6">
        <v>0</v>
      </c>
      <c r="AS652" s="6"/>
      <c r="AT652" s="6">
        <f t="shared" si="21"/>
        <v>0</v>
      </c>
      <c r="AW652" t="s">
        <v>138</v>
      </c>
      <c r="AY652" t="s">
        <v>280</v>
      </c>
      <c r="BB652" t="s">
        <v>281</v>
      </c>
      <c r="BC652" t="s">
        <v>281</v>
      </c>
      <c r="BE652" t="s">
        <v>180</v>
      </c>
      <c r="BF652">
        <v>1</v>
      </c>
      <c r="BG652">
        <v>1</v>
      </c>
      <c r="BH652" t="s">
        <v>149</v>
      </c>
      <c r="BI652">
        <v>2024</v>
      </c>
      <c r="BK652">
        <v>2024</v>
      </c>
      <c r="BL652">
        <v>1</v>
      </c>
      <c r="BM652">
        <v>4</v>
      </c>
      <c r="BN652" t="s">
        <v>170</v>
      </c>
      <c r="BO652" t="s">
        <v>151</v>
      </c>
      <c r="BP652">
        <v>89</v>
      </c>
      <c r="BQ652" t="s">
        <v>1350</v>
      </c>
      <c r="BR652" t="s">
        <v>152</v>
      </c>
      <c r="BS652" t="s">
        <v>1350</v>
      </c>
      <c r="BT652" t="s">
        <v>152</v>
      </c>
      <c r="BU652" t="s">
        <v>153</v>
      </c>
      <c r="BV652" t="s">
        <v>154</v>
      </c>
      <c r="BW652" t="s">
        <v>183</v>
      </c>
      <c r="BX652" t="s">
        <v>184</v>
      </c>
      <c r="BZ652" t="s">
        <v>1351</v>
      </c>
      <c r="CA652">
        <v>3</v>
      </c>
      <c r="CD652">
        <v>923071</v>
      </c>
      <c r="CE652" t="s">
        <v>1350</v>
      </c>
      <c r="CF652" t="s">
        <v>158</v>
      </c>
      <c r="CG652" t="s">
        <v>159</v>
      </c>
      <c r="CH652" t="s">
        <v>159</v>
      </c>
      <c r="CI652" t="s">
        <v>160</v>
      </c>
      <c r="CJ652" t="s">
        <v>6026</v>
      </c>
      <c r="CK652" t="s">
        <v>139</v>
      </c>
      <c r="CL652" t="s">
        <v>6022</v>
      </c>
      <c r="CM652" t="s">
        <v>1381</v>
      </c>
      <c r="CO652">
        <v>-2</v>
      </c>
      <c r="CP652" t="s">
        <v>139</v>
      </c>
      <c r="CQ652" t="s">
        <v>138</v>
      </c>
      <c r="CS652" t="s">
        <v>162</v>
      </c>
      <c r="CT652" t="s">
        <v>163</v>
      </c>
      <c r="DD652">
        <v>26306.25</v>
      </c>
      <c r="DE652">
        <v>57187.53</v>
      </c>
      <c r="DF652">
        <v>14266.69</v>
      </c>
      <c r="DG652">
        <v>14266.69</v>
      </c>
      <c r="DH652">
        <v>11370</v>
      </c>
      <c r="DI652">
        <v>2</v>
      </c>
      <c r="DJ652" t="s">
        <v>139</v>
      </c>
      <c r="DK652">
        <v>458</v>
      </c>
      <c r="DO652" t="s">
        <v>164</v>
      </c>
      <c r="DP652" t="s">
        <v>6027</v>
      </c>
      <c r="DQ652">
        <v>44372.95</v>
      </c>
      <c r="DR652">
        <v>52786.75</v>
      </c>
      <c r="DS652">
        <v>42069</v>
      </c>
      <c r="DT652">
        <v>3.7</v>
      </c>
      <c r="DU652">
        <v>14266.69</v>
      </c>
      <c r="DV652">
        <v>14266.69</v>
      </c>
      <c r="DX652" t="s">
        <v>138</v>
      </c>
      <c r="DY652" t="s">
        <v>139</v>
      </c>
    </row>
    <row r="653" spans="1:129" x14ac:dyDescent="0.25">
      <c r="A653" s="1">
        <v>652</v>
      </c>
      <c r="B653" s="1">
        <v>237937</v>
      </c>
      <c r="C653" s="1" t="s">
        <v>6028</v>
      </c>
      <c r="D653" s="1" t="s">
        <v>6029</v>
      </c>
      <c r="E653" s="1" t="s">
        <v>6030</v>
      </c>
      <c r="F653" s="1" t="s">
        <v>6031</v>
      </c>
      <c r="G653" s="1"/>
      <c r="H653" s="2">
        <v>36108</v>
      </c>
      <c r="I653" s="1" t="s">
        <v>129</v>
      </c>
      <c r="J653" s="1" t="s">
        <v>2226</v>
      </c>
      <c r="K653" s="1" t="s">
        <v>192</v>
      </c>
      <c r="L653" s="1" t="s">
        <v>132</v>
      </c>
      <c r="M653" s="1" t="s">
        <v>131</v>
      </c>
      <c r="N653" s="1" t="s">
        <v>130</v>
      </c>
      <c r="O653" s="1" t="s">
        <v>1852</v>
      </c>
      <c r="P653" s="1" t="s">
        <v>1853</v>
      </c>
      <c r="Q653" s="1" t="s">
        <v>6032</v>
      </c>
      <c r="R653" s="1" t="s">
        <v>6032</v>
      </c>
      <c r="S653" s="1" t="s">
        <v>6033</v>
      </c>
      <c r="T653" s="1">
        <v>87036</v>
      </c>
      <c r="U653" s="2">
        <v>45494</v>
      </c>
      <c r="V653" s="1" t="s">
        <v>6034</v>
      </c>
      <c r="W653" s="1" t="s">
        <v>138</v>
      </c>
      <c r="X653" s="1" t="s">
        <v>139</v>
      </c>
      <c r="Y653" s="1" t="s">
        <v>139</v>
      </c>
      <c r="Z653" s="1" t="s">
        <v>138</v>
      </c>
      <c r="AA653" s="1" t="s">
        <v>2037</v>
      </c>
      <c r="AB653" s="1"/>
      <c r="AC653" s="1" t="s">
        <v>138</v>
      </c>
      <c r="AD653" s="1"/>
      <c r="AE653" s="1" t="s">
        <v>138</v>
      </c>
      <c r="AF653" s="1" t="s">
        <v>6035</v>
      </c>
      <c r="AG653" s="1" t="s">
        <v>6036</v>
      </c>
      <c r="AH653" s="1" t="s">
        <v>138</v>
      </c>
      <c r="AI653" s="1" t="s">
        <v>138</v>
      </c>
      <c r="AJ653" s="1" t="s">
        <v>138</v>
      </c>
      <c r="AK653" s="1" t="s">
        <v>138</v>
      </c>
      <c r="AL653" s="1" t="str">
        <f t="shared" si="20"/>
        <v>|Istruttoria Documenti NON Conforme|Documentazione merito non conforme al bando di concorso</v>
      </c>
      <c r="AM653" s="1" t="s">
        <v>4792</v>
      </c>
      <c r="AN653" s="1"/>
      <c r="AO653" s="1" t="s">
        <v>144</v>
      </c>
      <c r="AP653" s="1">
        <v>0</v>
      </c>
      <c r="AQ653" s="1">
        <v>0</v>
      </c>
      <c r="AR653" s="6">
        <v>0</v>
      </c>
      <c r="AS653" s="6"/>
      <c r="AT653" s="6">
        <f t="shared" si="21"/>
        <v>0</v>
      </c>
      <c r="AW653" t="s">
        <v>138</v>
      </c>
      <c r="AY653" t="s">
        <v>146</v>
      </c>
      <c r="AZ653" t="s">
        <v>147</v>
      </c>
      <c r="BB653" t="s">
        <v>129</v>
      </c>
      <c r="BC653" t="s">
        <v>129</v>
      </c>
      <c r="BE653" t="s">
        <v>148</v>
      </c>
      <c r="BF653">
        <v>2</v>
      </c>
      <c r="BG653">
        <v>1</v>
      </c>
      <c r="BH653" t="s">
        <v>149</v>
      </c>
      <c r="BI653">
        <v>2024</v>
      </c>
      <c r="BK653">
        <v>2024</v>
      </c>
      <c r="BL653">
        <v>1</v>
      </c>
      <c r="BM653">
        <v>3</v>
      </c>
      <c r="BN653" t="s">
        <v>170</v>
      </c>
      <c r="BO653" t="s">
        <v>151</v>
      </c>
      <c r="BP653">
        <v>93</v>
      </c>
      <c r="BQ653" t="s">
        <v>606</v>
      </c>
      <c r="BR653" t="s">
        <v>152</v>
      </c>
      <c r="BS653" t="s">
        <v>606</v>
      </c>
      <c r="BT653" t="s">
        <v>152</v>
      </c>
      <c r="BU653" t="s">
        <v>153</v>
      </c>
      <c r="BV653" t="s">
        <v>154</v>
      </c>
      <c r="BW653" t="s">
        <v>207</v>
      </c>
      <c r="BX653" t="s">
        <v>208</v>
      </c>
      <c r="BY653" t="s">
        <v>138</v>
      </c>
      <c r="BZ653" t="s">
        <v>607</v>
      </c>
      <c r="CA653">
        <v>2</v>
      </c>
      <c r="CO653">
        <v>-1</v>
      </c>
      <c r="CP653" t="s">
        <v>139</v>
      </c>
      <c r="CQ653" t="s">
        <v>138</v>
      </c>
      <c r="CS653" t="s">
        <v>210</v>
      </c>
      <c r="CT653" t="s">
        <v>404</v>
      </c>
      <c r="CU653" t="s">
        <v>5708</v>
      </c>
      <c r="CV653" t="s">
        <v>2226</v>
      </c>
      <c r="CX653">
        <v>1673</v>
      </c>
      <c r="CY653">
        <v>0</v>
      </c>
      <c r="DA653">
        <v>2.46</v>
      </c>
      <c r="DB653">
        <v>0</v>
      </c>
      <c r="DC653">
        <v>14440.95</v>
      </c>
      <c r="DD653">
        <v>26306.25</v>
      </c>
      <c r="DE653">
        <v>57187.53</v>
      </c>
      <c r="DF653">
        <v>14440.95</v>
      </c>
      <c r="DG653">
        <v>14440.95</v>
      </c>
      <c r="DH653">
        <v>0</v>
      </c>
      <c r="DI653">
        <v>2</v>
      </c>
      <c r="DJ653" t="s">
        <v>139</v>
      </c>
      <c r="DK653">
        <v>451</v>
      </c>
      <c r="DO653" t="s">
        <v>164</v>
      </c>
      <c r="DP653" t="s">
        <v>6037</v>
      </c>
      <c r="DQ653">
        <v>0</v>
      </c>
      <c r="DR653">
        <v>0</v>
      </c>
      <c r="DS653">
        <v>0</v>
      </c>
      <c r="DT653">
        <v>1</v>
      </c>
      <c r="DU653">
        <v>0</v>
      </c>
      <c r="DV653">
        <v>0</v>
      </c>
      <c r="DX653" t="s">
        <v>138</v>
      </c>
      <c r="DY653" t="s">
        <v>139</v>
      </c>
    </row>
    <row r="654" spans="1:129" x14ac:dyDescent="0.25">
      <c r="A654" s="1">
        <v>653</v>
      </c>
      <c r="B654" s="1">
        <v>244801</v>
      </c>
      <c r="C654" s="1" t="s">
        <v>6038</v>
      </c>
      <c r="D654" s="1" t="s">
        <v>3597</v>
      </c>
      <c r="E654" s="1" t="s">
        <v>6039</v>
      </c>
      <c r="F654" s="1" t="s">
        <v>6040</v>
      </c>
      <c r="G654" s="1"/>
      <c r="H654" s="2">
        <v>36801</v>
      </c>
      <c r="I654" s="1" t="s">
        <v>170</v>
      </c>
      <c r="J654" s="1" t="s">
        <v>130</v>
      </c>
      <c r="K654" s="1" t="s">
        <v>131</v>
      </c>
      <c r="L654" s="1" t="s">
        <v>132</v>
      </c>
      <c r="M654" s="1" t="s">
        <v>131</v>
      </c>
      <c r="N654" s="1" t="s">
        <v>130</v>
      </c>
      <c r="O654" s="1" t="s">
        <v>478</v>
      </c>
      <c r="P654" s="1" t="s">
        <v>2510</v>
      </c>
      <c r="Q654" s="1" t="s">
        <v>5437</v>
      </c>
      <c r="R654" s="1" t="s">
        <v>6041</v>
      </c>
      <c r="S654" s="1" t="s">
        <v>6042</v>
      </c>
      <c r="T654" s="1">
        <v>90129</v>
      </c>
      <c r="U654" s="2">
        <v>45481</v>
      </c>
      <c r="V654" s="1" t="s">
        <v>6043</v>
      </c>
      <c r="W654" s="1" t="s">
        <v>138</v>
      </c>
      <c r="X654" s="1" t="s">
        <v>139</v>
      </c>
      <c r="Y654" s="1" t="s">
        <v>139</v>
      </c>
      <c r="Z654" s="1" t="s">
        <v>138</v>
      </c>
      <c r="AA654" s="1" t="s">
        <v>2037</v>
      </c>
      <c r="AB654" s="1"/>
      <c r="AC654" s="1" t="s">
        <v>138</v>
      </c>
      <c r="AD654" s="1"/>
      <c r="AE654" s="1" t="s">
        <v>138</v>
      </c>
      <c r="AF654" s="1" t="s">
        <v>6044</v>
      </c>
      <c r="AG654" s="1" t="s">
        <v>6045</v>
      </c>
      <c r="AH654" s="1" t="s">
        <v>138</v>
      </c>
      <c r="AI654" s="1" t="s">
        <v>138</v>
      </c>
      <c r="AJ654" s="1" t="s">
        <v>138</v>
      </c>
      <c r="AK654" s="1" t="s">
        <v>138</v>
      </c>
      <c r="AL654" s="1" t="str">
        <f t="shared" si="20"/>
        <v>|Istruttoria Documenti NON Conforme</v>
      </c>
      <c r="AM654" s="1" t="s">
        <v>307</v>
      </c>
      <c r="AN654" s="1"/>
      <c r="AO654" s="1" t="s">
        <v>144</v>
      </c>
      <c r="AP654" s="1">
        <v>0</v>
      </c>
      <c r="AQ654" s="1">
        <v>0</v>
      </c>
      <c r="AR654" s="6">
        <v>0</v>
      </c>
      <c r="AS654" s="6"/>
      <c r="AT654" s="6">
        <f t="shared" si="21"/>
        <v>0</v>
      </c>
      <c r="AW654" t="s">
        <v>138</v>
      </c>
      <c r="AY654" t="s">
        <v>146</v>
      </c>
      <c r="AZ654" t="s">
        <v>147</v>
      </c>
      <c r="BB654" t="s">
        <v>129</v>
      </c>
      <c r="BC654" t="s">
        <v>129</v>
      </c>
      <c r="BE654" t="s">
        <v>148</v>
      </c>
      <c r="BF654">
        <v>2</v>
      </c>
      <c r="BG654">
        <v>1</v>
      </c>
      <c r="BH654" t="s">
        <v>149</v>
      </c>
      <c r="BI654">
        <v>2024</v>
      </c>
      <c r="BK654">
        <v>2024</v>
      </c>
      <c r="BL654">
        <v>1</v>
      </c>
      <c r="BM654">
        <v>3</v>
      </c>
      <c r="BN654" t="s">
        <v>170</v>
      </c>
      <c r="BO654" t="s">
        <v>151</v>
      </c>
      <c r="BP654">
        <v>92</v>
      </c>
      <c r="BQ654" t="s">
        <v>1401</v>
      </c>
      <c r="BR654" t="s">
        <v>152</v>
      </c>
      <c r="BS654" t="s">
        <v>1401</v>
      </c>
      <c r="BT654" t="s">
        <v>152</v>
      </c>
      <c r="BU654" t="s">
        <v>153</v>
      </c>
      <c r="BV654" t="s">
        <v>154</v>
      </c>
      <c r="BW654" t="s">
        <v>207</v>
      </c>
      <c r="BX654" t="s">
        <v>208</v>
      </c>
      <c r="BZ654" t="s">
        <v>323</v>
      </c>
      <c r="CA654">
        <v>2</v>
      </c>
      <c r="CO654">
        <v>-1</v>
      </c>
      <c r="CP654" t="s">
        <v>139</v>
      </c>
      <c r="CQ654" t="s">
        <v>138</v>
      </c>
      <c r="CS654" t="s">
        <v>162</v>
      </c>
      <c r="CT654" t="s">
        <v>163</v>
      </c>
      <c r="CX654">
        <v>6000</v>
      </c>
      <c r="DD654">
        <v>26306.25</v>
      </c>
      <c r="DE654">
        <v>57187.53</v>
      </c>
      <c r="DF654">
        <v>14732.23</v>
      </c>
      <c r="DG654">
        <v>14732.23</v>
      </c>
      <c r="DH654">
        <v>2302.5500000000002</v>
      </c>
      <c r="DI654">
        <v>2</v>
      </c>
      <c r="DJ654" t="s">
        <v>139</v>
      </c>
      <c r="DK654">
        <v>440</v>
      </c>
      <c r="DO654" t="s">
        <v>164</v>
      </c>
      <c r="DP654" t="s">
        <v>6046</v>
      </c>
      <c r="DQ654">
        <v>22406.6</v>
      </c>
      <c r="DR654">
        <v>23129.599999999999</v>
      </c>
      <c r="DS654">
        <v>3615</v>
      </c>
      <c r="DT654">
        <v>1.57</v>
      </c>
      <c r="DU654">
        <v>14732.23</v>
      </c>
      <c r="DV654">
        <v>14732.23</v>
      </c>
      <c r="DX654" t="s">
        <v>138</v>
      </c>
      <c r="DY654" t="s">
        <v>139</v>
      </c>
    </row>
    <row r="655" spans="1:129" x14ac:dyDescent="0.25">
      <c r="A655" s="1">
        <v>654</v>
      </c>
      <c r="B655" s="1">
        <v>248618</v>
      </c>
      <c r="C655" s="1" t="s">
        <v>6047</v>
      </c>
      <c r="D655" s="1" t="s">
        <v>4604</v>
      </c>
      <c r="E655" s="1" t="s">
        <v>6048</v>
      </c>
      <c r="F655" s="1" t="s">
        <v>6049</v>
      </c>
      <c r="G655" s="1" t="s">
        <v>6050</v>
      </c>
      <c r="H655" s="2">
        <v>38336</v>
      </c>
      <c r="I655" s="1" t="s">
        <v>129</v>
      </c>
      <c r="J655" s="1" t="s">
        <v>130</v>
      </c>
      <c r="K655" s="1" t="s">
        <v>131</v>
      </c>
      <c r="L655" s="1" t="s">
        <v>132</v>
      </c>
      <c r="M655" s="1" t="s">
        <v>131</v>
      </c>
      <c r="N655" s="1" t="s">
        <v>130</v>
      </c>
      <c r="O655" s="1" t="s">
        <v>171</v>
      </c>
      <c r="P655" s="1" t="s">
        <v>273</v>
      </c>
      <c r="Q655" s="1" t="s">
        <v>2917</v>
      </c>
      <c r="R655" s="1"/>
      <c r="S655" s="1" t="s">
        <v>6051</v>
      </c>
      <c r="T655" s="1">
        <v>20033</v>
      </c>
      <c r="U655" s="2">
        <v>45568</v>
      </c>
      <c r="V655" s="1" t="s">
        <v>6052</v>
      </c>
      <c r="W655" s="1" t="s">
        <v>138</v>
      </c>
      <c r="X655" s="1" t="s">
        <v>139</v>
      </c>
      <c r="Y655" s="1" t="s">
        <v>139</v>
      </c>
      <c r="Z655" s="1" t="s">
        <v>138</v>
      </c>
      <c r="AA655" s="1" t="s">
        <v>2037</v>
      </c>
      <c r="AB655" s="1"/>
      <c r="AC655" s="1" t="s">
        <v>138</v>
      </c>
      <c r="AD655" s="1"/>
      <c r="AE655" s="1" t="s">
        <v>138</v>
      </c>
      <c r="AF655" s="1" t="s">
        <v>3908</v>
      </c>
      <c r="AG655" s="1" t="s">
        <v>653</v>
      </c>
      <c r="AH655" s="1" t="s">
        <v>138</v>
      </c>
      <c r="AI655" s="1" t="s">
        <v>138</v>
      </c>
      <c r="AJ655" s="1" t="s">
        <v>138</v>
      </c>
      <c r="AK655" s="1" t="s">
        <v>138</v>
      </c>
      <c r="AL655" s="1" t="str">
        <f t="shared" si="20"/>
        <v>|Istruttoria Documenti NON Conforme</v>
      </c>
      <c r="AM655" s="1" t="s">
        <v>307</v>
      </c>
      <c r="AN655" s="1"/>
      <c r="AO655" s="1" t="s">
        <v>144</v>
      </c>
      <c r="AP655" s="1">
        <v>0</v>
      </c>
      <c r="AQ655" s="1">
        <v>0</v>
      </c>
      <c r="AR655" s="6">
        <v>0</v>
      </c>
      <c r="AS655" s="6"/>
      <c r="AT655" s="6">
        <f t="shared" si="21"/>
        <v>0</v>
      </c>
      <c r="AW655" t="s">
        <v>138</v>
      </c>
      <c r="AY655" t="s">
        <v>428</v>
      </c>
      <c r="BB655" t="s">
        <v>139</v>
      </c>
      <c r="BC655" t="s">
        <v>139</v>
      </c>
      <c r="BE655" t="s">
        <v>180</v>
      </c>
      <c r="BF655">
        <v>1</v>
      </c>
      <c r="BG655">
        <v>1</v>
      </c>
      <c r="BH655" t="s">
        <v>149</v>
      </c>
      <c r="BI655">
        <v>2024</v>
      </c>
      <c r="BK655">
        <v>2024</v>
      </c>
      <c r="BL655">
        <v>1</v>
      </c>
      <c r="BM655">
        <v>4</v>
      </c>
      <c r="BN655" t="s">
        <v>170</v>
      </c>
      <c r="BO655" t="s">
        <v>151</v>
      </c>
      <c r="BP655">
        <v>95</v>
      </c>
      <c r="BQ655" t="s">
        <v>437</v>
      </c>
      <c r="BR655" t="s">
        <v>152</v>
      </c>
      <c r="BS655" t="s">
        <v>437</v>
      </c>
      <c r="BT655" t="s">
        <v>152</v>
      </c>
      <c r="BU655" t="s">
        <v>153</v>
      </c>
      <c r="BV655" t="s">
        <v>154</v>
      </c>
      <c r="BW655" t="s">
        <v>183</v>
      </c>
      <c r="BX655" t="s">
        <v>184</v>
      </c>
      <c r="BY655" t="s">
        <v>138</v>
      </c>
      <c r="BZ655" t="s">
        <v>438</v>
      </c>
      <c r="CA655">
        <v>3</v>
      </c>
      <c r="CD655">
        <v>932077</v>
      </c>
      <c r="CE655" t="s">
        <v>437</v>
      </c>
      <c r="CF655" t="s">
        <v>158</v>
      </c>
      <c r="CG655" t="s">
        <v>159</v>
      </c>
      <c r="CH655" t="s">
        <v>159</v>
      </c>
      <c r="CI655" t="s">
        <v>160</v>
      </c>
      <c r="CK655" t="s">
        <v>138</v>
      </c>
      <c r="CL655" t="s">
        <v>6049</v>
      </c>
      <c r="CO655">
        <v>-2</v>
      </c>
      <c r="CP655" t="s">
        <v>139</v>
      </c>
      <c r="CQ655" t="s">
        <v>138</v>
      </c>
      <c r="CS655" t="s">
        <v>162</v>
      </c>
      <c r="CT655" t="s">
        <v>163</v>
      </c>
      <c r="DD655">
        <v>26306.25</v>
      </c>
      <c r="DE655">
        <v>57187.53</v>
      </c>
      <c r="DF655">
        <v>14789.52</v>
      </c>
      <c r="DG655">
        <v>14789.52</v>
      </c>
      <c r="DH655">
        <v>18215.03</v>
      </c>
      <c r="DI655">
        <v>2</v>
      </c>
      <c r="DJ655" t="s">
        <v>139</v>
      </c>
      <c r="DK655">
        <v>438</v>
      </c>
      <c r="DO655" t="s">
        <v>164</v>
      </c>
      <c r="DP655" t="s">
        <v>6053</v>
      </c>
      <c r="DQ655">
        <v>22738.89</v>
      </c>
      <c r="DR655">
        <v>30170.62</v>
      </c>
      <c r="DS655">
        <v>37158.67</v>
      </c>
      <c r="DT655">
        <v>2.04</v>
      </c>
      <c r="DU655">
        <v>14789.52</v>
      </c>
      <c r="DV655">
        <v>14789.52</v>
      </c>
      <c r="DX655" t="s">
        <v>138</v>
      </c>
      <c r="DY655" t="s">
        <v>139</v>
      </c>
    </row>
    <row r="656" spans="1:129" x14ac:dyDescent="0.25">
      <c r="A656" s="1">
        <v>655</v>
      </c>
      <c r="B656" s="1">
        <v>248655</v>
      </c>
      <c r="C656" s="1" t="s">
        <v>6054</v>
      </c>
      <c r="D656" s="1" t="s">
        <v>1343</v>
      </c>
      <c r="E656" s="1" t="s">
        <v>6055</v>
      </c>
      <c r="F656" s="1" t="s">
        <v>6056</v>
      </c>
      <c r="G656" s="1">
        <v>933532</v>
      </c>
      <c r="H656" s="2">
        <v>38697</v>
      </c>
      <c r="I656" s="1" t="s">
        <v>170</v>
      </c>
      <c r="J656" s="1" t="s">
        <v>130</v>
      </c>
      <c r="K656" s="1" t="s">
        <v>131</v>
      </c>
      <c r="L656" s="1" t="s">
        <v>132</v>
      </c>
      <c r="M656" s="1" t="s">
        <v>131</v>
      </c>
      <c r="N656" s="1" t="s">
        <v>130</v>
      </c>
      <c r="O656" s="1" t="s">
        <v>171</v>
      </c>
      <c r="P656" s="1" t="s">
        <v>1683</v>
      </c>
      <c r="Q656" s="1" t="s">
        <v>2117</v>
      </c>
      <c r="R656" s="1"/>
      <c r="S656" s="1" t="s">
        <v>6057</v>
      </c>
      <c r="T656" s="1">
        <v>26837</v>
      </c>
      <c r="U656" s="2">
        <v>45578</v>
      </c>
      <c r="V656" s="1" t="s">
        <v>6058</v>
      </c>
      <c r="W656" s="1" t="s">
        <v>138</v>
      </c>
      <c r="X656" s="1" t="s">
        <v>139</v>
      </c>
      <c r="Y656" s="1" t="s">
        <v>139</v>
      </c>
      <c r="Z656" s="1" t="s">
        <v>138</v>
      </c>
      <c r="AA656" s="1" t="s">
        <v>2037</v>
      </c>
      <c r="AB656" s="1"/>
      <c r="AC656" s="1" t="s">
        <v>138</v>
      </c>
      <c r="AD656" s="1"/>
      <c r="AE656" s="1" t="s">
        <v>138</v>
      </c>
      <c r="AF656" s="1" t="s">
        <v>6059</v>
      </c>
      <c r="AG656" s="1" t="s">
        <v>6060</v>
      </c>
      <c r="AH656" s="1" t="s">
        <v>138</v>
      </c>
      <c r="AI656" s="1" t="s">
        <v>138</v>
      </c>
      <c r="AJ656" s="1" t="s">
        <v>138</v>
      </c>
      <c r="AK656" s="1" t="s">
        <v>138</v>
      </c>
      <c r="AL656" s="1" t="str">
        <f t="shared" si="20"/>
        <v>|Istruttoria Documenti NON Conforme</v>
      </c>
      <c r="AM656" s="1" t="s">
        <v>307</v>
      </c>
      <c r="AN656" s="1"/>
      <c r="AO656" s="1" t="s">
        <v>144</v>
      </c>
      <c r="AP656" s="1">
        <v>0</v>
      </c>
      <c r="AQ656" s="1">
        <v>0</v>
      </c>
      <c r="AR656" s="6">
        <v>0</v>
      </c>
      <c r="AS656" s="6"/>
      <c r="AT656" s="6">
        <f t="shared" si="21"/>
        <v>0</v>
      </c>
      <c r="AW656" t="s">
        <v>138</v>
      </c>
      <c r="AY656" t="s">
        <v>280</v>
      </c>
      <c r="BB656" t="s">
        <v>281</v>
      </c>
      <c r="BC656" t="s">
        <v>281</v>
      </c>
      <c r="BE656" t="s">
        <v>180</v>
      </c>
      <c r="BF656">
        <v>1</v>
      </c>
      <c r="BG656">
        <v>1</v>
      </c>
      <c r="BH656" t="s">
        <v>149</v>
      </c>
      <c r="BI656">
        <v>2024</v>
      </c>
      <c r="BK656">
        <v>2024</v>
      </c>
      <c r="BL656">
        <v>1</v>
      </c>
      <c r="BM656">
        <v>4</v>
      </c>
      <c r="BN656" t="s">
        <v>170</v>
      </c>
      <c r="BO656" t="s">
        <v>151</v>
      </c>
      <c r="BP656">
        <v>89</v>
      </c>
      <c r="BQ656" t="s">
        <v>4793</v>
      </c>
      <c r="BR656" t="s">
        <v>152</v>
      </c>
      <c r="BS656" t="s">
        <v>4793</v>
      </c>
      <c r="BT656" t="s">
        <v>152</v>
      </c>
      <c r="BU656" t="s">
        <v>153</v>
      </c>
      <c r="BV656" t="s">
        <v>154</v>
      </c>
      <c r="BW656" t="s">
        <v>183</v>
      </c>
      <c r="BX656" t="s">
        <v>184</v>
      </c>
      <c r="BY656" t="s">
        <v>138</v>
      </c>
      <c r="BZ656" t="s">
        <v>387</v>
      </c>
      <c r="CA656">
        <v>3</v>
      </c>
      <c r="CD656">
        <v>933532</v>
      </c>
      <c r="CE656" t="s">
        <v>4793</v>
      </c>
      <c r="CF656" t="s">
        <v>158</v>
      </c>
      <c r="CG656" t="s">
        <v>159</v>
      </c>
      <c r="CH656" t="s">
        <v>159</v>
      </c>
      <c r="CI656" t="s">
        <v>160</v>
      </c>
      <c r="CK656" t="s">
        <v>139</v>
      </c>
      <c r="CL656" t="s">
        <v>6056</v>
      </c>
      <c r="CO656">
        <v>-2</v>
      </c>
      <c r="CP656" t="s">
        <v>139</v>
      </c>
      <c r="CQ656" t="s">
        <v>138</v>
      </c>
      <c r="CS656" t="s">
        <v>162</v>
      </c>
      <c r="CT656" t="s">
        <v>163</v>
      </c>
      <c r="DD656">
        <v>26306.25</v>
      </c>
      <c r="DE656">
        <v>57187.53</v>
      </c>
      <c r="DF656">
        <v>15496.59</v>
      </c>
      <c r="DG656">
        <v>15496.59</v>
      </c>
      <c r="DH656">
        <v>1391.52</v>
      </c>
      <c r="DI656">
        <v>2</v>
      </c>
      <c r="DJ656" t="s">
        <v>139</v>
      </c>
      <c r="DK656">
        <v>411</v>
      </c>
      <c r="DO656" t="s">
        <v>164</v>
      </c>
      <c r="DP656" t="s">
        <v>6061</v>
      </c>
      <c r="DQ656">
        <v>34088.959999999999</v>
      </c>
      <c r="DR656">
        <v>34712.36</v>
      </c>
      <c r="DS656">
        <v>3117</v>
      </c>
      <c r="DT656">
        <v>2.2400000000000002</v>
      </c>
      <c r="DU656">
        <v>15496.59</v>
      </c>
      <c r="DV656">
        <v>15496.59</v>
      </c>
      <c r="DX656" t="s">
        <v>138</v>
      </c>
      <c r="DY656" t="s">
        <v>139</v>
      </c>
    </row>
    <row r="657" spans="1:129" x14ac:dyDescent="0.25">
      <c r="A657" s="1">
        <v>656</v>
      </c>
      <c r="B657" s="1">
        <v>232683</v>
      </c>
      <c r="C657" s="1" t="s">
        <v>6062</v>
      </c>
      <c r="D657" s="1" t="s">
        <v>6063</v>
      </c>
      <c r="E657" s="1" t="s">
        <v>6064</v>
      </c>
      <c r="F657" s="1" t="s">
        <v>6065</v>
      </c>
      <c r="G657" s="1">
        <v>881496</v>
      </c>
      <c r="H657" s="2">
        <v>37282</v>
      </c>
      <c r="I657" s="1" t="s">
        <v>129</v>
      </c>
      <c r="J657" s="1" t="s">
        <v>130</v>
      </c>
      <c r="K657" s="1" t="s">
        <v>131</v>
      </c>
      <c r="L657" s="1" t="s">
        <v>132</v>
      </c>
      <c r="M657" s="1" t="s">
        <v>131</v>
      </c>
      <c r="N657" s="1" t="s">
        <v>130</v>
      </c>
      <c r="O657" s="1" t="s">
        <v>171</v>
      </c>
      <c r="P657" s="1" t="s">
        <v>172</v>
      </c>
      <c r="Q657" s="1" t="s">
        <v>173</v>
      </c>
      <c r="R657" s="1" t="s">
        <v>173</v>
      </c>
      <c r="S657" s="1" t="s">
        <v>6066</v>
      </c>
      <c r="T657" s="1">
        <v>20900</v>
      </c>
      <c r="U657" s="2">
        <v>45601</v>
      </c>
      <c r="V657" s="1" t="s">
        <v>6067</v>
      </c>
      <c r="W657" s="1" t="s">
        <v>138</v>
      </c>
      <c r="X657" s="1" t="s">
        <v>139</v>
      </c>
      <c r="Y657" s="1" t="s">
        <v>139</v>
      </c>
      <c r="Z657" s="1" t="s">
        <v>138</v>
      </c>
      <c r="AA657" s="1" t="s">
        <v>2037</v>
      </c>
      <c r="AB657" s="1"/>
      <c r="AC657" s="1" t="s">
        <v>138</v>
      </c>
      <c r="AD657" s="1"/>
      <c r="AE657" s="1" t="s">
        <v>138</v>
      </c>
      <c r="AF657" s="1" t="s">
        <v>2964</v>
      </c>
      <c r="AG657" s="1" t="s">
        <v>2965</v>
      </c>
      <c r="AH657" s="1" t="s">
        <v>138</v>
      </c>
      <c r="AI657" s="1" t="s">
        <v>138</v>
      </c>
      <c r="AJ657" s="1" t="s">
        <v>138</v>
      </c>
      <c r="AK657" s="1" t="s">
        <v>138</v>
      </c>
      <c r="AL657" s="1" t="str">
        <f t="shared" si="20"/>
        <v>|Istruttoria Documenti NON Conforme</v>
      </c>
      <c r="AM657" s="1" t="s">
        <v>307</v>
      </c>
      <c r="AN657" s="1"/>
      <c r="AO657" s="1" t="s">
        <v>144</v>
      </c>
      <c r="AP657" s="1">
        <v>0</v>
      </c>
      <c r="AQ657" s="1">
        <v>0</v>
      </c>
      <c r="AR657" s="6">
        <v>0</v>
      </c>
      <c r="AS657" s="6"/>
      <c r="AT657" s="6">
        <f t="shared" si="21"/>
        <v>0</v>
      </c>
      <c r="AW657" t="s">
        <v>138</v>
      </c>
      <c r="AY657" t="s">
        <v>428</v>
      </c>
      <c r="BB657" t="s">
        <v>139</v>
      </c>
      <c r="BC657" t="s">
        <v>139</v>
      </c>
      <c r="BE657" t="s">
        <v>180</v>
      </c>
      <c r="BF657">
        <v>1</v>
      </c>
      <c r="BG657">
        <v>1</v>
      </c>
      <c r="BH657" t="s">
        <v>149</v>
      </c>
      <c r="BI657">
        <v>2024</v>
      </c>
      <c r="BK657">
        <v>2024</v>
      </c>
      <c r="BL657">
        <v>1</v>
      </c>
      <c r="BM657">
        <v>3</v>
      </c>
      <c r="BN657" t="s">
        <v>170</v>
      </c>
      <c r="BO657" t="s">
        <v>151</v>
      </c>
      <c r="BP657">
        <v>93</v>
      </c>
      <c r="BQ657" t="s">
        <v>606</v>
      </c>
      <c r="BR657" t="s">
        <v>152</v>
      </c>
      <c r="BS657" t="s">
        <v>606</v>
      </c>
      <c r="BT657" t="s">
        <v>152</v>
      </c>
      <c r="BU657" t="s">
        <v>153</v>
      </c>
      <c r="BV657" t="s">
        <v>154</v>
      </c>
      <c r="BW657" t="s">
        <v>207</v>
      </c>
      <c r="BX657" t="s">
        <v>208</v>
      </c>
      <c r="BY657" t="s">
        <v>138</v>
      </c>
      <c r="BZ657" t="s">
        <v>607</v>
      </c>
      <c r="CA657">
        <v>2</v>
      </c>
      <c r="CD657">
        <v>881496</v>
      </c>
      <c r="CE657" t="s">
        <v>606</v>
      </c>
      <c r="CF657" t="s">
        <v>158</v>
      </c>
      <c r="CG657" t="s">
        <v>159</v>
      </c>
      <c r="CH657" t="s">
        <v>159</v>
      </c>
      <c r="CI657" t="s">
        <v>160</v>
      </c>
      <c r="CJ657" t="s">
        <v>6068</v>
      </c>
      <c r="CK657" t="s">
        <v>139</v>
      </c>
      <c r="CL657" t="s">
        <v>6065</v>
      </c>
      <c r="CM657" t="s">
        <v>1381</v>
      </c>
      <c r="CO657">
        <v>-1</v>
      </c>
      <c r="CP657" t="s">
        <v>139</v>
      </c>
      <c r="CQ657" t="s">
        <v>138</v>
      </c>
      <c r="CS657" t="s">
        <v>162</v>
      </c>
      <c r="CT657" t="s">
        <v>163</v>
      </c>
      <c r="CY657">
        <v>1563.5</v>
      </c>
      <c r="CZ657">
        <v>1563.5</v>
      </c>
      <c r="DD657">
        <v>26306.25</v>
      </c>
      <c r="DE657">
        <v>57187.53</v>
      </c>
      <c r="DF657">
        <v>15576.7</v>
      </c>
      <c r="DG657">
        <v>15576.7</v>
      </c>
      <c r="DH657">
        <v>22750.65</v>
      </c>
      <c r="DI657">
        <v>2</v>
      </c>
      <c r="DJ657" t="s">
        <v>139</v>
      </c>
      <c r="DK657">
        <v>408</v>
      </c>
      <c r="DO657" t="s">
        <v>164</v>
      </c>
      <c r="DP657" t="s">
        <v>6069</v>
      </c>
      <c r="DQ657">
        <v>22494.2</v>
      </c>
      <c r="DR657">
        <v>31776.47</v>
      </c>
      <c r="DS657">
        <v>46411.33</v>
      </c>
      <c r="DT657">
        <v>2.04</v>
      </c>
      <c r="DU657">
        <v>15576.7</v>
      </c>
      <c r="DV657">
        <v>15576.7</v>
      </c>
      <c r="DX657" t="s">
        <v>138</v>
      </c>
      <c r="DY657" t="s">
        <v>139</v>
      </c>
    </row>
    <row r="658" spans="1:129" x14ac:dyDescent="0.25">
      <c r="A658" s="1">
        <v>657</v>
      </c>
      <c r="B658" s="1">
        <v>249006</v>
      </c>
      <c r="C658" s="1" t="s">
        <v>418</v>
      </c>
      <c r="D658" s="1" t="s">
        <v>1819</v>
      </c>
      <c r="E658" s="1" t="s">
        <v>6070</v>
      </c>
      <c r="F658" s="1" t="s">
        <v>6071</v>
      </c>
      <c r="G658" s="1">
        <v>929904</v>
      </c>
      <c r="H658" s="2">
        <v>38582</v>
      </c>
      <c r="I658" s="1" t="s">
        <v>129</v>
      </c>
      <c r="J658" s="1" t="s">
        <v>130</v>
      </c>
      <c r="K658" s="1" t="s">
        <v>131</v>
      </c>
      <c r="L658" s="1" t="s">
        <v>132</v>
      </c>
      <c r="M658" s="1" t="s">
        <v>131</v>
      </c>
      <c r="N658" s="1" t="s">
        <v>130</v>
      </c>
      <c r="O658" s="1" t="s">
        <v>171</v>
      </c>
      <c r="P658" s="1" t="s">
        <v>273</v>
      </c>
      <c r="Q658" s="1" t="s">
        <v>6072</v>
      </c>
      <c r="R658" s="1"/>
      <c r="S658" s="1" t="s">
        <v>6073</v>
      </c>
      <c r="T658" s="1">
        <v>20048</v>
      </c>
      <c r="U658" s="2">
        <v>45608</v>
      </c>
      <c r="V658" s="1" t="s">
        <v>6074</v>
      </c>
      <c r="W658" s="1" t="s">
        <v>138</v>
      </c>
      <c r="X658" s="1" t="s">
        <v>139</v>
      </c>
      <c r="Y658" s="1" t="s">
        <v>139</v>
      </c>
      <c r="Z658" s="1" t="s">
        <v>138</v>
      </c>
      <c r="AA658" s="1" t="s">
        <v>2037</v>
      </c>
      <c r="AB658" s="1"/>
      <c r="AC658" s="1" t="s">
        <v>138</v>
      </c>
      <c r="AD658" s="1"/>
      <c r="AE658" s="1" t="s">
        <v>138</v>
      </c>
      <c r="AF658" s="1" t="s">
        <v>2110</v>
      </c>
      <c r="AG658" s="1"/>
      <c r="AH658" s="1" t="s">
        <v>138</v>
      </c>
      <c r="AI658" s="1" t="s">
        <v>138</v>
      </c>
      <c r="AJ658" s="1" t="s">
        <v>138</v>
      </c>
      <c r="AK658" s="1" t="s">
        <v>138</v>
      </c>
      <c r="AL658" s="1" t="str">
        <f t="shared" si="20"/>
        <v>|Mancanza tipologia richiesta Sovvenzione</v>
      </c>
      <c r="AM658" s="1" t="s">
        <v>2111</v>
      </c>
      <c r="AN658" s="1"/>
      <c r="AO658" s="1" t="s">
        <v>144</v>
      </c>
      <c r="AP658" s="1">
        <v>0</v>
      </c>
      <c r="AQ658" s="1">
        <v>0</v>
      </c>
      <c r="AR658" s="6">
        <v>0</v>
      </c>
      <c r="AS658" s="6"/>
      <c r="AT658" s="6">
        <f t="shared" si="21"/>
        <v>0</v>
      </c>
      <c r="AW658" t="s">
        <v>139</v>
      </c>
      <c r="BB658" t="s">
        <v>139</v>
      </c>
      <c r="BC658" t="s">
        <v>139</v>
      </c>
      <c r="BE658" t="s">
        <v>180</v>
      </c>
      <c r="BF658">
        <v>1</v>
      </c>
      <c r="BG658">
        <v>1</v>
      </c>
      <c r="BH658" t="s">
        <v>149</v>
      </c>
      <c r="BI658">
        <v>2024</v>
      </c>
      <c r="BK658">
        <v>2024</v>
      </c>
      <c r="BL658">
        <v>1</v>
      </c>
      <c r="BM658">
        <v>4</v>
      </c>
      <c r="BN658" t="s">
        <v>170</v>
      </c>
      <c r="BO658" t="s">
        <v>151</v>
      </c>
      <c r="BP658">
        <v>94</v>
      </c>
      <c r="BQ658" t="s">
        <v>593</v>
      </c>
      <c r="BR658" t="s">
        <v>152</v>
      </c>
      <c r="BS658" t="s">
        <v>593</v>
      </c>
      <c r="BT658" t="s">
        <v>594</v>
      </c>
      <c r="BU658" t="s">
        <v>150</v>
      </c>
      <c r="BV658" t="s">
        <v>154</v>
      </c>
      <c r="BW658" t="s">
        <v>183</v>
      </c>
      <c r="BX658" t="s">
        <v>184</v>
      </c>
      <c r="BY658" t="s">
        <v>138</v>
      </c>
      <c r="BZ658" t="s">
        <v>595</v>
      </c>
      <c r="CA658">
        <v>3</v>
      </c>
      <c r="CD658">
        <v>929904</v>
      </c>
      <c r="CE658" t="s">
        <v>593</v>
      </c>
      <c r="CF658" t="s">
        <v>158</v>
      </c>
      <c r="CG658" t="s">
        <v>594</v>
      </c>
      <c r="CH658" t="s">
        <v>594</v>
      </c>
      <c r="CI658" t="s">
        <v>160</v>
      </c>
      <c r="CK658" t="s">
        <v>139</v>
      </c>
      <c r="CL658" t="s">
        <v>6071</v>
      </c>
      <c r="CO658">
        <v>-2</v>
      </c>
      <c r="CP658" t="s">
        <v>139</v>
      </c>
      <c r="CQ658" t="s">
        <v>138</v>
      </c>
      <c r="CS658" t="s">
        <v>162</v>
      </c>
      <c r="CT658" t="s">
        <v>163</v>
      </c>
      <c r="DD658">
        <v>26306.25</v>
      </c>
      <c r="DE658">
        <v>57187.53</v>
      </c>
      <c r="DF658">
        <v>15611.38</v>
      </c>
      <c r="DG658">
        <v>15611.38</v>
      </c>
      <c r="DH658">
        <v>48130.59</v>
      </c>
      <c r="DI658">
        <v>2</v>
      </c>
      <c r="DJ658" t="s">
        <v>139</v>
      </c>
      <c r="DK658">
        <v>407</v>
      </c>
      <c r="DO658" t="s">
        <v>164</v>
      </c>
      <c r="DP658" t="s">
        <v>6075</v>
      </c>
      <c r="DQ658">
        <v>18195.2</v>
      </c>
      <c r="DR658">
        <v>47458.6</v>
      </c>
      <c r="DS658">
        <v>146317</v>
      </c>
      <c r="DT658">
        <v>3.04</v>
      </c>
      <c r="DU658">
        <v>15611.38</v>
      </c>
      <c r="DV658">
        <v>15611.38</v>
      </c>
      <c r="DX658" t="s">
        <v>138</v>
      </c>
      <c r="DY658" t="s">
        <v>139</v>
      </c>
    </row>
    <row r="659" spans="1:129" x14ac:dyDescent="0.25">
      <c r="A659" s="1">
        <v>658</v>
      </c>
      <c r="B659" s="1">
        <v>247372</v>
      </c>
      <c r="C659" s="1" t="s">
        <v>6076</v>
      </c>
      <c r="D659" s="1" t="s">
        <v>1240</v>
      </c>
      <c r="E659" s="1" t="s">
        <v>6077</v>
      </c>
      <c r="F659" s="1" t="s">
        <v>6078</v>
      </c>
      <c r="G659" s="1"/>
      <c r="H659" s="2">
        <v>38482</v>
      </c>
      <c r="I659" s="1" t="s">
        <v>170</v>
      </c>
      <c r="J659" s="1" t="s">
        <v>130</v>
      </c>
      <c r="K659" s="1" t="s">
        <v>131</v>
      </c>
      <c r="L659" s="1" t="s">
        <v>132</v>
      </c>
      <c r="M659" s="1" t="s">
        <v>131</v>
      </c>
      <c r="N659" s="1" t="s">
        <v>130</v>
      </c>
      <c r="O659" s="1" t="s">
        <v>4033</v>
      </c>
      <c r="P659" s="1" t="s">
        <v>6079</v>
      </c>
      <c r="Q659" s="1" t="s">
        <v>6080</v>
      </c>
      <c r="R659" s="1" t="s">
        <v>6080</v>
      </c>
      <c r="S659" s="1" t="s">
        <v>6081</v>
      </c>
      <c r="T659" s="1">
        <v>3100</v>
      </c>
      <c r="U659" s="2">
        <v>45548</v>
      </c>
      <c r="V659" s="1" t="s">
        <v>6082</v>
      </c>
      <c r="W659" s="1" t="s">
        <v>138</v>
      </c>
      <c r="X659" s="1" t="s">
        <v>139</v>
      </c>
      <c r="Y659" s="1" t="s">
        <v>138</v>
      </c>
      <c r="Z659" s="1" t="s">
        <v>138</v>
      </c>
      <c r="AA659" s="1" t="s">
        <v>2037</v>
      </c>
      <c r="AB659" s="1"/>
      <c r="AC659" s="1" t="s">
        <v>138</v>
      </c>
      <c r="AD659" s="1"/>
      <c r="AE659" s="1" t="s">
        <v>138</v>
      </c>
      <c r="AF659" s="1" t="s">
        <v>3459</v>
      </c>
      <c r="AG659" s="1" t="s">
        <v>3294</v>
      </c>
      <c r="AH659" s="1" t="s">
        <v>138</v>
      </c>
      <c r="AI659" s="1" t="s">
        <v>138</v>
      </c>
      <c r="AJ659" s="1" t="s">
        <v>138</v>
      </c>
      <c r="AK659" s="1" t="s">
        <v>138</v>
      </c>
      <c r="AL659" s="1" t="str">
        <f t="shared" si="20"/>
        <v>|Istruttoria Documenti NON Conforme</v>
      </c>
      <c r="AM659" s="1" t="s">
        <v>307</v>
      </c>
      <c r="AN659" s="1"/>
      <c r="AO659" s="1" t="s">
        <v>144</v>
      </c>
      <c r="AP659" s="1">
        <v>0</v>
      </c>
      <c r="AQ659" s="1">
        <v>0</v>
      </c>
      <c r="AR659" s="6">
        <v>0</v>
      </c>
      <c r="AS659" s="6"/>
      <c r="AT659" s="6">
        <f t="shared" si="21"/>
        <v>0</v>
      </c>
      <c r="AW659" t="s">
        <v>138</v>
      </c>
      <c r="AY659" t="s">
        <v>146</v>
      </c>
      <c r="AZ659" t="s">
        <v>470</v>
      </c>
      <c r="BB659" t="s">
        <v>129</v>
      </c>
      <c r="BC659" t="s">
        <v>129</v>
      </c>
      <c r="BE659" t="s">
        <v>148</v>
      </c>
      <c r="BF659">
        <v>2</v>
      </c>
      <c r="BG659">
        <v>1</v>
      </c>
      <c r="BH659" t="s">
        <v>149</v>
      </c>
      <c r="BI659">
        <v>2024</v>
      </c>
      <c r="BK659">
        <v>2024</v>
      </c>
      <c r="BL659">
        <v>1</v>
      </c>
      <c r="BM659">
        <v>4</v>
      </c>
      <c r="BN659" t="s">
        <v>170</v>
      </c>
      <c r="BO659" t="s">
        <v>151</v>
      </c>
      <c r="BP659">
        <v>93</v>
      </c>
      <c r="BQ659" t="s">
        <v>2877</v>
      </c>
      <c r="BR659" t="s">
        <v>152</v>
      </c>
      <c r="BS659" t="s">
        <v>2877</v>
      </c>
      <c r="BT659" t="s">
        <v>152</v>
      </c>
      <c r="BU659" t="s">
        <v>153</v>
      </c>
      <c r="BV659" t="s">
        <v>154</v>
      </c>
      <c r="BW659" t="s">
        <v>183</v>
      </c>
      <c r="BX659" t="s">
        <v>184</v>
      </c>
      <c r="BY659" t="s">
        <v>139</v>
      </c>
      <c r="BZ659" t="s">
        <v>2878</v>
      </c>
      <c r="CA659">
        <v>3</v>
      </c>
      <c r="CO659">
        <v>-2</v>
      </c>
      <c r="CP659" t="s">
        <v>138</v>
      </c>
      <c r="CQ659" t="s">
        <v>138</v>
      </c>
      <c r="CR659" t="s">
        <v>2206</v>
      </c>
      <c r="CS659" t="s">
        <v>162</v>
      </c>
      <c r="CT659" t="s">
        <v>163</v>
      </c>
      <c r="DD659">
        <v>26306.25</v>
      </c>
      <c r="DE659">
        <v>57187.53</v>
      </c>
      <c r="DF659">
        <v>15751.39</v>
      </c>
      <c r="DG659">
        <v>15751.39</v>
      </c>
      <c r="DH659">
        <v>6133.83</v>
      </c>
      <c r="DI659">
        <v>2</v>
      </c>
      <c r="DJ659" t="s">
        <v>139</v>
      </c>
      <c r="DK659">
        <v>401</v>
      </c>
      <c r="DO659" t="s">
        <v>164</v>
      </c>
      <c r="DP659" t="s">
        <v>6083</v>
      </c>
      <c r="DQ659">
        <v>38635.5</v>
      </c>
      <c r="DR659">
        <v>41898.699999999997</v>
      </c>
      <c r="DS659">
        <v>16316</v>
      </c>
      <c r="DT659">
        <v>2.66</v>
      </c>
      <c r="DU659">
        <v>15751.39</v>
      </c>
      <c r="DV659">
        <v>15751.39</v>
      </c>
      <c r="DX659" t="s">
        <v>138</v>
      </c>
      <c r="DY659" t="s">
        <v>139</v>
      </c>
    </row>
    <row r="660" spans="1:129" x14ac:dyDescent="0.25">
      <c r="A660" s="1">
        <v>659</v>
      </c>
      <c r="B660" s="1">
        <v>249222</v>
      </c>
      <c r="C660" s="1" t="s">
        <v>6084</v>
      </c>
      <c r="D660" s="1" t="s">
        <v>6085</v>
      </c>
      <c r="E660" s="1" t="s">
        <v>6086</v>
      </c>
      <c r="F660" s="1" t="s">
        <v>6087</v>
      </c>
      <c r="G660" s="1">
        <v>841267</v>
      </c>
      <c r="H660" s="2">
        <v>35603</v>
      </c>
      <c r="I660" s="1" t="s">
        <v>170</v>
      </c>
      <c r="J660" s="1" t="s">
        <v>130</v>
      </c>
      <c r="K660" s="1" t="s">
        <v>131</v>
      </c>
      <c r="L660" s="1" t="s">
        <v>132</v>
      </c>
      <c r="M660" s="1" t="s">
        <v>131</v>
      </c>
      <c r="N660" s="1" t="s">
        <v>130</v>
      </c>
      <c r="O660" s="1" t="s">
        <v>171</v>
      </c>
      <c r="P660" s="1" t="s">
        <v>1074</v>
      </c>
      <c r="Q660" s="1" t="s">
        <v>631</v>
      </c>
      <c r="R660" s="1"/>
      <c r="S660" s="1" t="s">
        <v>6088</v>
      </c>
      <c r="T660" s="1">
        <v>24129</v>
      </c>
      <c r="U660" s="2">
        <v>45672</v>
      </c>
      <c r="V660" s="1" t="s">
        <v>6089</v>
      </c>
      <c r="W660" s="1" t="s">
        <v>138</v>
      </c>
      <c r="X660" s="1" t="s">
        <v>139</v>
      </c>
      <c r="Y660" s="1" t="s">
        <v>138</v>
      </c>
      <c r="Z660" s="1" t="s">
        <v>138</v>
      </c>
      <c r="AA660" s="1" t="s">
        <v>2037</v>
      </c>
      <c r="AB660" s="1"/>
      <c r="AC660" s="1" t="s">
        <v>138</v>
      </c>
      <c r="AD660" s="1"/>
      <c r="AE660" s="1" t="s">
        <v>138</v>
      </c>
      <c r="AF660" s="1" t="s">
        <v>2110</v>
      </c>
      <c r="AG660" s="1"/>
      <c r="AH660" s="1" t="s">
        <v>138</v>
      </c>
      <c r="AI660" s="1" t="s">
        <v>138</v>
      </c>
      <c r="AJ660" s="1" t="s">
        <v>138</v>
      </c>
      <c r="AK660" s="1" t="s">
        <v>138</v>
      </c>
      <c r="AL660" s="1" t="str">
        <f t="shared" si="20"/>
        <v>|Mancanza tipologia richiesta Sovvenzione</v>
      </c>
      <c r="AM660" s="1" t="s">
        <v>2111</v>
      </c>
      <c r="AN660" s="1"/>
      <c r="AO660" s="1" t="s">
        <v>144</v>
      </c>
      <c r="AP660" s="1">
        <v>0</v>
      </c>
      <c r="AQ660" s="1">
        <v>0</v>
      </c>
      <c r="AR660" s="6">
        <v>0</v>
      </c>
      <c r="AS660" s="6"/>
      <c r="AT660" s="6">
        <f t="shared" si="21"/>
        <v>0</v>
      </c>
      <c r="AW660" t="s">
        <v>138</v>
      </c>
      <c r="AY660" t="s">
        <v>280</v>
      </c>
      <c r="AZ660" t="s">
        <v>470</v>
      </c>
      <c r="BA660" t="s">
        <v>139</v>
      </c>
      <c r="BB660" t="s">
        <v>281</v>
      </c>
      <c r="BC660" t="s">
        <v>281</v>
      </c>
      <c r="BE660" t="s">
        <v>180</v>
      </c>
      <c r="BF660">
        <v>1</v>
      </c>
      <c r="BG660">
        <v>1</v>
      </c>
      <c r="BH660" t="s">
        <v>149</v>
      </c>
      <c r="BI660">
        <v>2024</v>
      </c>
      <c r="BK660">
        <v>2024</v>
      </c>
      <c r="BL660">
        <v>1</v>
      </c>
      <c r="BM660">
        <v>3</v>
      </c>
      <c r="BN660" t="s">
        <v>170</v>
      </c>
      <c r="BO660" t="s">
        <v>151</v>
      </c>
      <c r="BP660">
        <v>95</v>
      </c>
      <c r="BQ660" t="s">
        <v>1422</v>
      </c>
      <c r="BR660" t="s">
        <v>152</v>
      </c>
      <c r="BS660" t="s">
        <v>1888</v>
      </c>
      <c r="BT660" t="s">
        <v>152</v>
      </c>
      <c r="BU660" t="s">
        <v>153</v>
      </c>
      <c r="BV660" t="s">
        <v>154</v>
      </c>
      <c r="BW660" t="s">
        <v>1422</v>
      </c>
      <c r="BX660" t="s">
        <v>1425</v>
      </c>
      <c r="BY660" t="s">
        <v>138</v>
      </c>
      <c r="BZ660" t="s">
        <v>1422</v>
      </c>
      <c r="CA660">
        <v>3</v>
      </c>
      <c r="CD660">
        <v>841267</v>
      </c>
      <c r="CE660" t="s">
        <v>1888</v>
      </c>
      <c r="CF660" t="s">
        <v>158</v>
      </c>
      <c r="CG660" t="s">
        <v>159</v>
      </c>
      <c r="CH660" t="s">
        <v>159</v>
      </c>
      <c r="CI660" t="s">
        <v>160</v>
      </c>
      <c r="CK660" t="s">
        <v>139</v>
      </c>
      <c r="CL660" t="s">
        <v>6087</v>
      </c>
      <c r="CN660" t="s">
        <v>1889</v>
      </c>
      <c r="CO660">
        <v>-2</v>
      </c>
      <c r="CP660" t="s">
        <v>138</v>
      </c>
      <c r="CQ660" t="s">
        <v>138</v>
      </c>
      <c r="CR660" t="s">
        <v>1427</v>
      </c>
      <c r="CS660" t="s">
        <v>162</v>
      </c>
      <c r="CT660" t="s">
        <v>163</v>
      </c>
      <c r="DD660">
        <v>26306.25</v>
      </c>
      <c r="DE660">
        <v>57187.53</v>
      </c>
      <c r="DF660">
        <v>15873.6</v>
      </c>
      <c r="DG660">
        <v>15873.6</v>
      </c>
      <c r="DH660">
        <v>10198</v>
      </c>
      <c r="DI660">
        <v>2</v>
      </c>
      <c r="DJ660" t="s">
        <v>139</v>
      </c>
      <c r="DK660">
        <v>397</v>
      </c>
      <c r="DO660" t="s">
        <v>212</v>
      </c>
      <c r="DP660" t="s">
        <v>6090</v>
      </c>
      <c r="DQ660">
        <v>13834</v>
      </c>
      <c r="DR660">
        <v>15873.6</v>
      </c>
      <c r="DS660">
        <v>10198</v>
      </c>
      <c r="DT660">
        <v>1</v>
      </c>
      <c r="DU660">
        <v>15873.6</v>
      </c>
      <c r="DV660">
        <v>15873.6</v>
      </c>
      <c r="DX660" t="s">
        <v>138</v>
      </c>
      <c r="DY660" t="s">
        <v>139</v>
      </c>
    </row>
    <row r="661" spans="1:129" x14ac:dyDescent="0.25">
      <c r="A661" s="1">
        <v>660</v>
      </c>
      <c r="B661" s="1">
        <v>248489</v>
      </c>
      <c r="C661" s="1" t="s">
        <v>6091</v>
      </c>
      <c r="D661" s="1" t="s">
        <v>6092</v>
      </c>
      <c r="E661" s="1" t="s">
        <v>6093</v>
      </c>
      <c r="F661" s="1" t="s">
        <v>6094</v>
      </c>
      <c r="G661" s="1">
        <v>927518</v>
      </c>
      <c r="H661" s="2">
        <v>38710</v>
      </c>
      <c r="I661" s="1" t="s">
        <v>129</v>
      </c>
      <c r="J661" s="1" t="s">
        <v>130</v>
      </c>
      <c r="K661" s="1" t="s">
        <v>131</v>
      </c>
      <c r="L661" s="1" t="s">
        <v>132</v>
      </c>
      <c r="M661" s="1" t="s">
        <v>131</v>
      </c>
      <c r="N661" s="1" t="s">
        <v>130</v>
      </c>
      <c r="O661" s="1" t="s">
        <v>171</v>
      </c>
      <c r="P661" s="1" t="s">
        <v>273</v>
      </c>
      <c r="Q661" s="1" t="s">
        <v>158</v>
      </c>
      <c r="R661" s="1" t="s">
        <v>158</v>
      </c>
      <c r="S661" s="1" t="s">
        <v>6095</v>
      </c>
      <c r="T661" s="1">
        <v>20158</v>
      </c>
      <c r="U661" s="2">
        <v>45565</v>
      </c>
      <c r="V661" s="1" t="s">
        <v>6096</v>
      </c>
      <c r="W661" s="1" t="s">
        <v>138</v>
      </c>
      <c r="X661" s="1" t="s">
        <v>139</v>
      </c>
      <c r="Y661" s="1" t="s">
        <v>139</v>
      </c>
      <c r="Z661" s="1" t="s">
        <v>138</v>
      </c>
      <c r="AA661" s="1" t="s">
        <v>2037</v>
      </c>
      <c r="AB661" s="1"/>
      <c r="AC661" s="1" t="s">
        <v>138</v>
      </c>
      <c r="AD661" s="1"/>
      <c r="AE661" s="1" t="s">
        <v>138</v>
      </c>
      <c r="AF661" s="1"/>
      <c r="AG661" s="1"/>
      <c r="AH661" s="1" t="s">
        <v>138</v>
      </c>
      <c r="AI661" s="1" t="s">
        <v>138</v>
      </c>
      <c r="AJ661" s="1" t="s">
        <v>138</v>
      </c>
      <c r="AK661" s="1" t="s">
        <v>138</v>
      </c>
      <c r="AL661" s="1" t="str">
        <f t="shared" si="20"/>
        <v>|Mancanza tipologia richiesta Sovvenzione</v>
      </c>
      <c r="AM661" s="1" t="s">
        <v>2111</v>
      </c>
      <c r="AN661" s="1"/>
      <c r="AO661" s="1" t="s">
        <v>144</v>
      </c>
      <c r="AP661" s="1">
        <v>0</v>
      </c>
      <c r="AQ661" s="1">
        <v>0</v>
      </c>
      <c r="AR661" s="6">
        <v>0</v>
      </c>
      <c r="AS661" s="6"/>
      <c r="AT661" s="6">
        <f t="shared" si="21"/>
        <v>0</v>
      </c>
      <c r="AW661" t="s">
        <v>139</v>
      </c>
      <c r="BB661" t="s">
        <v>139</v>
      </c>
      <c r="BC661" t="s">
        <v>139</v>
      </c>
      <c r="BE661" t="s">
        <v>180</v>
      </c>
      <c r="BF661">
        <v>1</v>
      </c>
      <c r="BG661">
        <v>1</v>
      </c>
      <c r="BH661" t="s">
        <v>149</v>
      </c>
      <c r="BI661">
        <v>2024</v>
      </c>
      <c r="BK661">
        <v>2024</v>
      </c>
      <c r="BL661">
        <v>1</v>
      </c>
      <c r="BM661">
        <v>4</v>
      </c>
      <c r="BN661" t="s">
        <v>170</v>
      </c>
      <c r="BO661" t="s">
        <v>151</v>
      </c>
      <c r="BP661">
        <v>90</v>
      </c>
      <c r="BQ661" t="s">
        <v>309</v>
      </c>
      <c r="BR661" t="s">
        <v>152</v>
      </c>
      <c r="BS661" t="s">
        <v>309</v>
      </c>
      <c r="BT661" t="s">
        <v>152</v>
      </c>
      <c r="BU661" t="s">
        <v>153</v>
      </c>
      <c r="BV661" t="s">
        <v>154</v>
      </c>
      <c r="BW661" t="s">
        <v>183</v>
      </c>
      <c r="BX661" t="s">
        <v>184</v>
      </c>
      <c r="BY661" t="s">
        <v>138</v>
      </c>
      <c r="BZ661" t="s">
        <v>311</v>
      </c>
      <c r="CA661">
        <v>3</v>
      </c>
      <c r="CD661">
        <v>927518</v>
      </c>
      <c r="CE661" t="s">
        <v>309</v>
      </c>
      <c r="CF661" t="s">
        <v>158</v>
      </c>
      <c r="CG661" t="s">
        <v>159</v>
      </c>
      <c r="CH661" t="s">
        <v>159</v>
      </c>
      <c r="CI661" t="s">
        <v>160</v>
      </c>
      <c r="CK661" t="s">
        <v>139</v>
      </c>
      <c r="CL661" t="s">
        <v>6094</v>
      </c>
      <c r="CO661">
        <v>-2</v>
      </c>
      <c r="CP661" t="s">
        <v>139</v>
      </c>
      <c r="CQ661" t="s">
        <v>138</v>
      </c>
      <c r="CS661" t="s">
        <v>162</v>
      </c>
      <c r="CT661" t="s">
        <v>163</v>
      </c>
      <c r="DD661">
        <v>26306.25</v>
      </c>
      <c r="DE661">
        <v>57187.53</v>
      </c>
      <c r="DF661">
        <v>16375.04</v>
      </c>
      <c r="DG661">
        <v>16375.04</v>
      </c>
      <c r="DH661">
        <v>0</v>
      </c>
      <c r="DI661">
        <v>2</v>
      </c>
      <c r="DJ661" t="s">
        <v>139</v>
      </c>
      <c r="DK661">
        <v>378</v>
      </c>
      <c r="DO661" t="s">
        <v>164</v>
      </c>
      <c r="DP661" t="s">
        <v>6097</v>
      </c>
      <c r="DQ661">
        <v>40282.6</v>
      </c>
      <c r="DR661">
        <v>40282.6</v>
      </c>
      <c r="DS661">
        <v>0</v>
      </c>
      <c r="DT661">
        <v>2.46</v>
      </c>
      <c r="DU661">
        <v>16375.04</v>
      </c>
      <c r="DV661">
        <v>16375.04</v>
      </c>
      <c r="DX661" t="s">
        <v>138</v>
      </c>
      <c r="DY661" t="s">
        <v>139</v>
      </c>
    </row>
    <row r="662" spans="1:129" x14ac:dyDescent="0.25">
      <c r="A662" s="1">
        <v>661</v>
      </c>
      <c r="B662" s="1">
        <v>245532</v>
      </c>
      <c r="C662" s="1" t="s">
        <v>154</v>
      </c>
      <c r="D662" s="1" t="s">
        <v>6098</v>
      </c>
      <c r="E662" s="1" t="s">
        <v>6099</v>
      </c>
      <c r="F662" s="1" t="s">
        <v>6100</v>
      </c>
      <c r="G662" s="1"/>
      <c r="H662" s="2">
        <v>35659</v>
      </c>
      <c r="I662" s="1" t="s">
        <v>129</v>
      </c>
      <c r="J662" s="1" t="s">
        <v>130</v>
      </c>
      <c r="K662" s="1" t="s">
        <v>131</v>
      </c>
      <c r="L662" s="1" t="s">
        <v>132</v>
      </c>
      <c r="M662" s="1" t="s">
        <v>131</v>
      </c>
      <c r="N662" s="1" t="s">
        <v>130</v>
      </c>
      <c r="O662" s="1" t="s">
        <v>133</v>
      </c>
      <c r="P662" s="1" t="s">
        <v>464</v>
      </c>
      <c r="Q662" s="1" t="s">
        <v>6101</v>
      </c>
      <c r="R662" s="1"/>
      <c r="S662" s="1" t="s">
        <v>6102</v>
      </c>
      <c r="T662" s="1">
        <v>72100</v>
      </c>
      <c r="U662" s="2">
        <v>45494</v>
      </c>
      <c r="V662" s="1" t="s">
        <v>6103</v>
      </c>
      <c r="W662" s="1" t="s">
        <v>138</v>
      </c>
      <c r="X662" s="1" t="s">
        <v>139</v>
      </c>
      <c r="Y662" s="1" t="s">
        <v>139</v>
      </c>
      <c r="Z662" s="1" t="s">
        <v>138</v>
      </c>
      <c r="AA662" s="1" t="s">
        <v>2037</v>
      </c>
      <c r="AB662" s="1"/>
      <c r="AC662" s="1" t="s">
        <v>138</v>
      </c>
      <c r="AD662" s="1"/>
      <c r="AE662" s="1" t="s">
        <v>138</v>
      </c>
      <c r="AF662" s="1" t="s">
        <v>4175</v>
      </c>
      <c r="AG662" s="1" t="s">
        <v>2565</v>
      </c>
      <c r="AH662" s="1" t="s">
        <v>138</v>
      </c>
      <c r="AI662" s="1" t="s">
        <v>138</v>
      </c>
      <c r="AJ662" s="1" t="s">
        <v>138</v>
      </c>
      <c r="AK662" s="1" t="s">
        <v>138</v>
      </c>
      <c r="AL662" s="1" t="str">
        <f t="shared" si="20"/>
        <v>|Istruttoria Documenti NON Conforme</v>
      </c>
      <c r="AM662" s="1" t="s">
        <v>307</v>
      </c>
      <c r="AN662" s="1"/>
      <c r="AO662" s="1" t="s">
        <v>144</v>
      </c>
      <c r="AP662" s="1">
        <v>0</v>
      </c>
      <c r="AQ662" s="1">
        <v>0</v>
      </c>
      <c r="AR662" s="6">
        <v>0</v>
      </c>
      <c r="AS662" s="6"/>
      <c r="AT662" s="6">
        <f t="shared" si="21"/>
        <v>0</v>
      </c>
      <c r="AW662" t="s">
        <v>138</v>
      </c>
      <c r="AY662" t="s">
        <v>146</v>
      </c>
      <c r="AZ662" t="s">
        <v>147</v>
      </c>
      <c r="BB662" t="s">
        <v>129</v>
      </c>
      <c r="BC662" t="s">
        <v>129</v>
      </c>
      <c r="BE662" t="s">
        <v>148</v>
      </c>
      <c r="BF662">
        <v>2</v>
      </c>
      <c r="BG662">
        <v>1</v>
      </c>
      <c r="BH662" t="s">
        <v>149</v>
      </c>
      <c r="BI662">
        <v>2024</v>
      </c>
      <c r="BK662">
        <v>2024</v>
      </c>
      <c r="BL662">
        <v>1</v>
      </c>
      <c r="BM662">
        <v>3</v>
      </c>
      <c r="BN662" t="s">
        <v>170</v>
      </c>
      <c r="BO662" t="s">
        <v>151</v>
      </c>
      <c r="BP662">
        <v>95</v>
      </c>
      <c r="BQ662" t="s">
        <v>1003</v>
      </c>
      <c r="BR662" t="s">
        <v>152</v>
      </c>
      <c r="BS662" t="s">
        <v>1003</v>
      </c>
      <c r="BT662" t="s">
        <v>152</v>
      </c>
      <c r="BU662" t="s">
        <v>153</v>
      </c>
      <c r="BV662" t="s">
        <v>154</v>
      </c>
      <c r="BW662" t="s">
        <v>207</v>
      </c>
      <c r="BX662" t="s">
        <v>208</v>
      </c>
      <c r="BY662" t="s">
        <v>138</v>
      </c>
      <c r="BZ662" t="s">
        <v>1004</v>
      </c>
      <c r="CA662">
        <v>2</v>
      </c>
      <c r="CD662">
        <v>934074</v>
      </c>
      <c r="CE662" t="s">
        <v>1003</v>
      </c>
      <c r="CF662" t="s">
        <v>158</v>
      </c>
      <c r="CG662" t="s">
        <v>159</v>
      </c>
      <c r="CH662" t="s">
        <v>159</v>
      </c>
      <c r="CI662" t="s">
        <v>160</v>
      </c>
      <c r="CK662" t="s">
        <v>138</v>
      </c>
      <c r="CL662" t="s">
        <v>6100</v>
      </c>
      <c r="CM662" t="s">
        <v>1381</v>
      </c>
      <c r="CO662">
        <v>-1</v>
      </c>
      <c r="CP662" t="s">
        <v>139</v>
      </c>
      <c r="CQ662" t="s">
        <v>138</v>
      </c>
      <c r="CS662" t="s">
        <v>162</v>
      </c>
      <c r="CT662" t="s">
        <v>163</v>
      </c>
      <c r="DD662">
        <v>26306.25</v>
      </c>
      <c r="DE662">
        <v>57187.53</v>
      </c>
      <c r="DF662">
        <v>16490.62</v>
      </c>
      <c r="DG662">
        <v>16490.62</v>
      </c>
      <c r="DH662">
        <v>34450.49</v>
      </c>
      <c r="DI662">
        <v>2</v>
      </c>
      <c r="DJ662" t="s">
        <v>139</v>
      </c>
      <c r="DK662">
        <v>373</v>
      </c>
      <c r="DO662" t="s">
        <v>164</v>
      </c>
      <c r="DP662" t="s">
        <v>6104</v>
      </c>
      <c r="DQ662">
        <v>19585.07</v>
      </c>
      <c r="DR662">
        <v>33640.870000000003</v>
      </c>
      <c r="DS662">
        <v>70279</v>
      </c>
      <c r="DT662">
        <v>2.04</v>
      </c>
      <c r="DU662">
        <v>16490.62</v>
      </c>
      <c r="DV662">
        <v>16490.62</v>
      </c>
      <c r="DX662" t="s">
        <v>138</v>
      </c>
      <c r="DY662" t="s">
        <v>139</v>
      </c>
    </row>
    <row r="663" spans="1:129" x14ac:dyDescent="0.25">
      <c r="A663" s="1">
        <v>662</v>
      </c>
      <c r="B663" s="1">
        <v>244809</v>
      </c>
      <c r="C663" s="1" t="s">
        <v>6105</v>
      </c>
      <c r="D663" s="1" t="s">
        <v>3411</v>
      </c>
      <c r="E663" s="1" t="s">
        <v>6106</v>
      </c>
      <c r="F663" s="1" t="s">
        <v>6107</v>
      </c>
      <c r="G663" s="1"/>
      <c r="H663" s="2">
        <v>38624</v>
      </c>
      <c r="I663" s="1" t="s">
        <v>170</v>
      </c>
      <c r="J663" s="1" t="s">
        <v>130</v>
      </c>
      <c r="K663" s="1" t="s">
        <v>131</v>
      </c>
      <c r="L663" s="1" t="s">
        <v>132</v>
      </c>
      <c r="M663" s="1" t="s">
        <v>131</v>
      </c>
      <c r="N663" s="1" t="s">
        <v>130</v>
      </c>
      <c r="O663" s="1" t="s">
        <v>171</v>
      </c>
      <c r="P663" s="1" t="s">
        <v>553</v>
      </c>
      <c r="Q663" s="1" t="s">
        <v>6108</v>
      </c>
      <c r="R663" s="1"/>
      <c r="S663" s="1" t="s">
        <v>6109</v>
      </c>
      <c r="T663" s="1">
        <v>21035</v>
      </c>
      <c r="U663" s="2">
        <v>45481</v>
      </c>
      <c r="V663" s="1" t="s">
        <v>6110</v>
      </c>
      <c r="W663" s="1" t="s">
        <v>138</v>
      </c>
      <c r="X663" s="1" t="s">
        <v>139</v>
      </c>
      <c r="Y663" s="1" t="s">
        <v>139</v>
      </c>
      <c r="Z663" s="1" t="s">
        <v>138</v>
      </c>
      <c r="AA663" s="1" t="s">
        <v>2037</v>
      </c>
      <c r="AB663" s="1"/>
      <c r="AC663" s="1" t="s">
        <v>138</v>
      </c>
      <c r="AD663" s="1"/>
      <c r="AE663" s="1" t="s">
        <v>138</v>
      </c>
      <c r="AF663" s="1" t="s">
        <v>3459</v>
      </c>
      <c r="AG663" s="1" t="s">
        <v>3294</v>
      </c>
      <c r="AH663" s="1" t="s">
        <v>138</v>
      </c>
      <c r="AI663" s="1" t="s">
        <v>138</v>
      </c>
      <c r="AJ663" s="1" t="s">
        <v>138</v>
      </c>
      <c r="AK663" s="1" t="s">
        <v>138</v>
      </c>
      <c r="AL663" s="1" t="str">
        <f t="shared" si="20"/>
        <v>|Istruttoria Documenti NON Conforme</v>
      </c>
      <c r="AM663" s="1" t="s">
        <v>307</v>
      </c>
      <c r="AN663" s="1"/>
      <c r="AO663" s="1" t="s">
        <v>144</v>
      </c>
      <c r="AP663" s="1">
        <v>0</v>
      </c>
      <c r="AQ663" s="1">
        <v>0</v>
      </c>
      <c r="AR663" s="6">
        <v>0</v>
      </c>
      <c r="AS663" s="6"/>
      <c r="AT663" s="6">
        <f t="shared" si="21"/>
        <v>0</v>
      </c>
      <c r="AW663" t="s">
        <v>138</v>
      </c>
      <c r="AY663" t="s">
        <v>146</v>
      </c>
      <c r="AZ663" t="s">
        <v>642</v>
      </c>
      <c r="BB663" t="s">
        <v>129</v>
      </c>
      <c r="BC663" t="s">
        <v>129</v>
      </c>
      <c r="BE663" t="s">
        <v>148</v>
      </c>
      <c r="BF663">
        <v>2</v>
      </c>
      <c r="BG663">
        <v>1</v>
      </c>
      <c r="BH663" t="s">
        <v>149</v>
      </c>
      <c r="BI663">
        <v>2024</v>
      </c>
      <c r="BK663">
        <v>2024</v>
      </c>
      <c r="BL663">
        <v>1</v>
      </c>
      <c r="BM663">
        <v>4</v>
      </c>
      <c r="BN663" t="s">
        <v>170</v>
      </c>
      <c r="BO663" t="s">
        <v>151</v>
      </c>
      <c r="BP663">
        <v>93</v>
      </c>
      <c r="BQ663" t="s">
        <v>1697</v>
      </c>
      <c r="BR663" t="s">
        <v>152</v>
      </c>
      <c r="BS663" t="s">
        <v>1697</v>
      </c>
      <c r="BT663" t="s">
        <v>152</v>
      </c>
      <c r="BU663" t="s">
        <v>153</v>
      </c>
      <c r="BV663" t="s">
        <v>154</v>
      </c>
      <c r="BW663" t="s">
        <v>183</v>
      </c>
      <c r="BX663" t="s">
        <v>184</v>
      </c>
      <c r="BY663" t="s">
        <v>139</v>
      </c>
      <c r="BZ663" t="s">
        <v>1698</v>
      </c>
      <c r="CA663">
        <v>3</v>
      </c>
      <c r="CD663">
        <v>925725</v>
      </c>
      <c r="CE663" t="s">
        <v>1697</v>
      </c>
      <c r="CF663" t="s">
        <v>158</v>
      </c>
      <c r="CG663" t="s">
        <v>159</v>
      </c>
      <c r="CH663" t="s">
        <v>159</v>
      </c>
      <c r="CI663" t="s">
        <v>160</v>
      </c>
      <c r="CJ663" t="s">
        <v>6111</v>
      </c>
      <c r="CK663" t="s">
        <v>139</v>
      </c>
      <c r="CL663" t="s">
        <v>6107</v>
      </c>
      <c r="CO663">
        <v>-2</v>
      </c>
      <c r="CP663" t="s">
        <v>139</v>
      </c>
      <c r="CQ663" t="s">
        <v>138</v>
      </c>
      <c r="CS663" t="s">
        <v>162</v>
      </c>
      <c r="CT663" t="s">
        <v>163</v>
      </c>
      <c r="DD663">
        <v>26306.25</v>
      </c>
      <c r="DE663">
        <v>57187.53</v>
      </c>
      <c r="DF663">
        <v>16540.2</v>
      </c>
      <c r="DG663">
        <v>16540.2</v>
      </c>
      <c r="DH663">
        <v>0</v>
      </c>
      <c r="DI663">
        <v>2</v>
      </c>
      <c r="DJ663" t="s">
        <v>139</v>
      </c>
      <c r="DK663">
        <v>371</v>
      </c>
      <c r="DO663" t="s">
        <v>164</v>
      </c>
      <c r="DP663" t="s">
        <v>6112</v>
      </c>
      <c r="DQ663">
        <v>33742</v>
      </c>
      <c r="DR663">
        <v>33742</v>
      </c>
      <c r="DS663">
        <v>0</v>
      </c>
      <c r="DT663">
        <v>2.04</v>
      </c>
      <c r="DU663">
        <v>16540.2</v>
      </c>
      <c r="DV663">
        <v>16540.2</v>
      </c>
      <c r="DX663" t="s">
        <v>138</v>
      </c>
      <c r="DY663" t="s">
        <v>139</v>
      </c>
    </row>
    <row r="664" spans="1:129" x14ac:dyDescent="0.25">
      <c r="A664" s="1">
        <v>663</v>
      </c>
      <c r="B664" s="1">
        <v>246074</v>
      </c>
      <c r="C664" s="1" t="s">
        <v>6113</v>
      </c>
      <c r="D664" s="1" t="s">
        <v>6114</v>
      </c>
      <c r="E664" s="1" t="s">
        <v>6115</v>
      </c>
      <c r="F664" s="1" t="s">
        <v>6116</v>
      </c>
      <c r="G664" s="1"/>
      <c r="H664" s="2">
        <v>37226</v>
      </c>
      <c r="I664" s="1" t="s">
        <v>170</v>
      </c>
      <c r="J664" s="1" t="s">
        <v>130</v>
      </c>
      <c r="K664" s="1" t="s">
        <v>131</v>
      </c>
      <c r="L664" s="1" t="s">
        <v>132</v>
      </c>
      <c r="M664" s="1" t="s">
        <v>131</v>
      </c>
      <c r="N664" s="1" t="s">
        <v>130</v>
      </c>
      <c r="O664" s="1" t="s">
        <v>171</v>
      </c>
      <c r="P664" s="1" t="s">
        <v>1074</v>
      </c>
      <c r="Q664" s="1" t="s">
        <v>631</v>
      </c>
      <c r="R664" s="1"/>
      <c r="S664" s="1" t="s">
        <v>6117</v>
      </c>
      <c r="T664" s="1">
        <v>24128</v>
      </c>
      <c r="U664" s="2">
        <v>45510</v>
      </c>
      <c r="V664" s="1" t="s">
        <v>6118</v>
      </c>
      <c r="W664" s="1" t="s">
        <v>138</v>
      </c>
      <c r="X664" s="1" t="s">
        <v>139</v>
      </c>
      <c r="Y664" s="1" t="s">
        <v>139</v>
      </c>
      <c r="Z664" s="1" t="s">
        <v>138</v>
      </c>
      <c r="AA664" s="1" t="s">
        <v>2037</v>
      </c>
      <c r="AB664" s="1"/>
      <c r="AC664" s="1" t="s">
        <v>138</v>
      </c>
      <c r="AD664" s="1"/>
      <c r="AE664" s="1" t="s">
        <v>138</v>
      </c>
      <c r="AF664" s="1" t="s">
        <v>2060</v>
      </c>
      <c r="AG664" s="1" t="s">
        <v>2048</v>
      </c>
      <c r="AH664" s="1" t="s">
        <v>138</v>
      </c>
      <c r="AI664" s="1" t="s">
        <v>138</v>
      </c>
      <c r="AJ664" s="1" t="s">
        <v>138</v>
      </c>
      <c r="AK664" s="1" t="s">
        <v>138</v>
      </c>
      <c r="AL664" s="1" t="str">
        <f t="shared" si="20"/>
        <v>|Istruttoria Documenti NON Conforme</v>
      </c>
      <c r="AM664" s="1" t="s">
        <v>307</v>
      </c>
      <c r="AN664" s="1"/>
      <c r="AO664" s="1" t="s">
        <v>144</v>
      </c>
      <c r="AP664" s="1">
        <v>0</v>
      </c>
      <c r="AQ664" s="1">
        <v>0</v>
      </c>
      <c r="AR664" s="6">
        <v>0</v>
      </c>
      <c r="AS664" s="6"/>
      <c r="AT664" s="6">
        <f t="shared" si="21"/>
        <v>0</v>
      </c>
      <c r="AW664" t="s">
        <v>138</v>
      </c>
      <c r="AY664" t="s">
        <v>280</v>
      </c>
      <c r="BB664" t="s">
        <v>281</v>
      </c>
      <c r="BC664" t="s">
        <v>281</v>
      </c>
      <c r="BE664" t="s">
        <v>148</v>
      </c>
      <c r="BF664">
        <v>2</v>
      </c>
      <c r="BG664">
        <v>1</v>
      </c>
      <c r="BH664" t="s">
        <v>149</v>
      </c>
      <c r="BI664">
        <v>2021</v>
      </c>
      <c r="BJ664">
        <v>2024</v>
      </c>
      <c r="BK664">
        <v>2024</v>
      </c>
      <c r="BL664">
        <v>1</v>
      </c>
      <c r="BM664">
        <v>4</v>
      </c>
      <c r="BN664" t="s">
        <v>170</v>
      </c>
      <c r="BO664" t="s">
        <v>151</v>
      </c>
      <c r="BP664">
        <v>93</v>
      </c>
      <c r="BQ664" t="s">
        <v>698</v>
      </c>
      <c r="BR664" t="s">
        <v>152</v>
      </c>
      <c r="BS664" t="s">
        <v>698</v>
      </c>
      <c r="BT664" t="s">
        <v>152</v>
      </c>
      <c r="BU664" t="s">
        <v>153</v>
      </c>
      <c r="BV664" t="s">
        <v>154</v>
      </c>
      <c r="BW664" t="s">
        <v>183</v>
      </c>
      <c r="BX664" t="s">
        <v>184</v>
      </c>
      <c r="BY664" t="s">
        <v>139</v>
      </c>
      <c r="BZ664" t="s">
        <v>699</v>
      </c>
      <c r="CA664">
        <v>3</v>
      </c>
      <c r="CB664" t="s">
        <v>138</v>
      </c>
      <c r="CC664" t="s">
        <v>138</v>
      </c>
      <c r="CD664">
        <v>928255</v>
      </c>
      <c r="CE664" t="s">
        <v>698</v>
      </c>
      <c r="CF664" t="s">
        <v>158</v>
      </c>
      <c r="CG664" t="s">
        <v>159</v>
      </c>
      <c r="CH664" t="s">
        <v>159</v>
      </c>
      <c r="CI664" t="s">
        <v>160</v>
      </c>
      <c r="CK664" t="s">
        <v>139</v>
      </c>
      <c r="CL664" t="s">
        <v>6116</v>
      </c>
      <c r="CO664">
        <v>-2</v>
      </c>
      <c r="CP664" t="s">
        <v>139</v>
      </c>
      <c r="CQ664" t="s">
        <v>138</v>
      </c>
      <c r="CS664" t="s">
        <v>162</v>
      </c>
      <c r="CT664" t="s">
        <v>163</v>
      </c>
      <c r="DD664">
        <v>26306.25</v>
      </c>
      <c r="DE664">
        <v>57187.53</v>
      </c>
      <c r="DF664">
        <v>16805.75</v>
      </c>
      <c r="DG664">
        <v>16805.75</v>
      </c>
      <c r="DH664">
        <v>20085.29</v>
      </c>
      <c r="DI664">
        <v>2</v>
      </c>
      <c r="DJ664" t="s">
        <v>139</v>
      </c>
      <c r="DK664">
        <v>361</v>
      </c>
      <c r="DO664" t="s">
        <v>164</v>
      </c>
      <c r="DP664" t="s">
        <v>6119</v>
      </c>
      <c r="DQ664">
        <v>26088.94</v>
      </c>
      <c r="DR664">
        <v>34283.74</v>
      </c>
      <c r="DS664">
        <v>40974</v>
      </c>
      <c r="DT664">
        <v>2.04</v>
      </c>
      <c r="DU664">
        <v>16805.75</v>
      </c>
      <c r="DV664">
        <v>16805.75</v>
      </c>
      <c r="DX664" t="s">
        <v>138</v>
      </c>
      <c r="DY664" t="s">
        <v>139</v>
      </c>
    </row>
    <row r="665" spans="1:129" x14ac:dyDescent="0.25">
      <c r="A665" s="1">
        <v>664</v>
      </c>
      <c r="B665" s="1">
        <v>246379</v>
      </c>
      <c r="C665" s="1" t="s">
        <v>6120</v>
      </c>
      <c r="D665" s="1" t="s">
        <v>6121</v>
      </c>
      <c r="E665" s="1" t="s">
        <v>6122</v>
      </c>
      <c r="F665" s="1" t="s">
        <v>6123</v>
      </c>
      <c r="G665" s="1"/>
      <c r="H665" s="2">
        <v>36788</v>
      </c>
      <c r="I665" s="1" t="s">
        <v>129</v>
      </c>
      <c r="J665" s="1" t="s">
        <v>130</v>
      </c>
      <c r="K665" s="1" t="s">
        <v>131</v>
      </c>
      <c r="L665" s="1" t="s">
        <v>132</v>
      </c>
      <c r="M665" s="1" t="s">
        <v>131</v>
      </c>
      <c r="N665" s="1" t="s">
        <v>130</v>
      </c>
      <c r="O665" s="1" t="s">
        <v>3140</v>
      </c>
      <c r="P665" s="1" t="s">
        <v>3141</v>
      </c>
      <c r="Q665" s="1" t="s">
        <v>6124</v>
      </c>
      <c r="R665" s="1" t="s">
        <v>6125</v>
      </c>
      <c r="S665" s="1" t="s">
        <v>6126</v>
      </c>
      <c r="T665" s="1">
        <v>81038</v>
      </c>
      <c r="U665" s="2">
        <v>45521</v>
      </c>
      <c r="V665" s="1" t="s">
        <v>6127</v>
      </c>
      <c r="W665" s="1" t="s">
        <v>138</v>
      </c>
      <c r="X665" s="1" t="s">
        <v>139</v>
      </c>
      <c r="Y665" s="1" t="s">
        <v>139</v>
      </c>
      <c r="Z665" s="1" t="s">
        <v>138</v>
      </c>
      <c r="AA665" s="1" t="s">
        <v>2037</v>
      </c>
      <c r="AB665" s="1"/>
      <c r="AC665" s="1" t="s">
        <v>138</v>
      </c>
      <c r="AD665" s="1"/>
      <c r="AE665" s="1" t="s">
        <v>138</v>
      </c>
      <c r="AF665" s="1" t="s">
        <v>3459</v>
      </c>
      <c r="AG665" s="1" t="s">
        <v>3294</v>
      </c>
      <c r="AH665" s="1" t="s">
        <v>138</v>
      </c>
      <c r="AI665" s="1" t="s">
        <v>138</v>
      </c>
      <c r="AJ665" s="1" t="s">
        <v>138</v>
      </c>
      <c r="AK665" s="1" t="s">
        <v>138</v>
      </c>
      <c r="AL665" s="1" t="str">
        <f t="shared" si="20"/>
        <v>|Istruttoria Documenti NON Conforme</v>
      </c>
      <c r="AM665" s="1" t="s">
        <v>307</v>
      </c>
      <c r="AN665" s="1"/>
      <c r="AO665" s="1" t="s">
        <v>144</v>
      </c>
      <c r="AP665" s="1">
        <v>0</v>
      </c>
      <c r="AQ665" s="1">
        <v>0</v>
      </c>
      <c r="AR665" s="6">
        <v>0</v>
      </c>
      <c r="AS665" s="6"/>
      <c r="AT665" s="6">
        <f t="shared" si="21"/>
        <v>0</v>
      </c>
      <c r="AW665" t="s">
        <v>138</v>
      </c>
      <c r="AY665" t="s">
        <v>146</v>
      </c>
      <c r="AZ665" t="s">
        <v>147</v>
      </c>
      <c r="BB665" t="s">
        <v>129</v>
      </c>
      <c r="BC665" t="s">
        <v>129</v>
      </c>
      <c r="BE665" t="s">
        <v>148</v>
      </c>
      <c r="BF665">
        <v>2</v>
      </c>
      <c r="BG665">
        <v>1</v>
      </c>
      <c r="BH665" t="s">
        <v>149</v>
      </c>
      <c r="BI665">
        <v>2024</v>
      </c>
      <c r="BK665">
        <v>2024</v>
      </c>
      <c r="BL665">
        <v>1</v>
      </c>
      <c r="BM665">
        <v>3</v>
      </c>
      <c r="BN665" t="s">
        <v>170</v>
      </c>
      <c r="BO665" t="s">
        <v>151</v>
      </c>
      <c r="BP665">
        <v>89</v>
      </c>
      <c r="BQ665" t="s">
        <v>1899</v>
      </c>
      <c r="BR665" t="s">
        <v>1900</v>
      </c>
      <c r="BS665" t="s">
        <v>1899</v>
      </c>
      <c r="BT665" t="s">
        <v>1900</v>
      </c>
      <c r="BU665" t="s">
        <v>153</v>
      </c>
      <c r="BV665" t="s">
        <v>154</v>
      </c>
      <c r="BW665" t="s">
        <v>207</v>
      </c>
      <c r="BX665" t="s">
        <v>208</v>
      </c>
      <c r="BY665" t="s">
        <v>139</v>
      </c>
      <c r="BZ665" t="s">
        <v>1285</v>
      </c>
      <c r="CA665">
        <v>2</v>
      </c>
      <c r="CO665">
        <v>-1</v>
      </c>
      <c r="CP665" t="s">
        <v>139</v>
      </c>
      <c r="CQ665" t="s">
        <v>138</v>
      </c>
      <c r="CS665" t="s">
        <v>162</v>
      </c>
      <c r="CT665" t="s">
        <v>163</v>
      </c>
      <c r="DD665">
        <v>26306.25</v>
      </c>
      <c r="DE665">
        <v>57187.53</v>
      </c>
      <c r="DF665">
        <v>17417.189999999999</v>
      </c>
      <c r="DG665">
        <v>17417.189999999999</v>
      </c>
      <c r="DH665">
        <v>7916.56</v>
      </c>
      <c r="DI665">
        <v>2</v>
      </c>
      <c r="DJ665" t="s">
        <v>139</v>
      </c>
      <c r="DK665">
        <v>338</v>
      </c>
      <c r="DO665" t="s">
        <v>164</v>
      </c>
      <c r="DP665" t="s">
        <v>6128</v>
      </c>
      <c r="DQ665">
        <v>50668.4</v>
      </c>
      <c r="DR665">
        <v>55735</v>
      </c>
      <c r="DS665">
        <v>25333</v>
      </c>
      <c r="DT665">
        <v>3.2</v>
      </c>
      <c r="DU665">
        <v>17417.189999999999</v>
      </c>
      <c r="DV665">
        <v>17417.189999999999</v>
      </c>
      <c r="DX665" t="s">
        <v>138</v>
      </c>
      <c r="DY665" t="s">
        <v>139</v>
      </c>
    </row>
    <row r="666" spans="1:129" x14ac:dyDescent="0.25">
      <c r="A666" s="1">
        <v>665</v>
      </c>
      <c r="B666" s="1">
        <v>248886</v>
      </c>
      <c r="C666" s="1" t="s">
        <v>6129</v>
      </c>
      <c r="D666" s="1" t="s">
        <v>1689</v>
      </c>
      <c r="E666" s="1" t="s">
        <v>6130</v>
      </c>
      <c r="F666" s="1" t="s">
        <v>6131</v>
      </c>
      <c r="G666" s="1">
        <v>927784</v>
      </c>
      <c r="H666" s="2">
        <v>38527</v>
      </c>
      <c r="I666" s="1" t="s">
        <v>129</v>
      </c>
      <c r="J666" s="1" t="s">
        <v>130</v>
      </c>
      <c r="K666" s="1" t="s">
        <v>131</v>
      </c>
      <c r="L666" s="1" t="s">
        <v>132</v>
      </c>
      <c r="M666" s="1" t="s">
        <v>131</v>
      </c>
      <c r="N666" s="1" t="s">
        <v>130</v>
      </c>
      <c r="O666" s="1" t="s">
        <v>171</v>
      </c>
      <c r="P666" s="1" t="s">
        <v>1074</v>
      </c>
      <c r="Q666" s="1" t="s">
        <v>6132</v>
      </c>
      <c r="R666" s="1"/>
      <c r="S666" s="1" t="s">
        <v>6133</v>
      </c>
      <c r="T666" s="1">
        <v>24020</v>
      </c>
      <c r="U666" s="2">
        <v>45616</v>
      </c>
      <c r="V666" s="1" t="s">
        <v>6134</v>
      </c>
      <c r="W666" s="1" t="s">
        <v>138</v>
      </c>
      <c r="X666" s="1" t="s">
        <v>139</v>
      </c>
      <c r="Y666" s="1" t="s">
        <v>139</v>
      </c>
      <c r="Z666" s="1" t="s">
        <v>138</v>
      </c>
      <c r="AA666" s="1" t="s">
        <v>2037</v>
      </c>
      <c r="AB666" s="1"/>
      <c r="AC666" s="1" t="s">
        <v>138</v>
      </c>
      <c r="AD666" s="1"/>
      <c r="AE666" s="1" t="s">
        <v>138</v>
      </c>
      <c r="AF666" s="1" t="s">
        <v>2110</v>
      </c>
      <c r="AG666" s="1"/>
      <c r="AH666" s="1" t="s">
        <v>138</v>
      </c>
      <c r="AI666" s="1" t="s">
        <v>138</v>
      </c>
      <c r="AJ666" s="1" t="s">
        <v>138</v>
      </c>
      <c r="AK666" s="1" t="s">
        <v>138</v>
      </c>
      <c r="AL666" s="1" t="str">
        <f t="shared" si="20"/>
        <v>|Mancanza tipologia richiesta Sovvenzione</v>
      </c>
      <c r="AM666" s="1" t="s">
        <v>2111</v>
      </c>
      <c r="AN666" s="1"/>
      <c r="AO666" s="1" t="s">
        <v>144</v>
      </c>
      <c r="AP666" s="1">
        <v>0</v>
      </c>
      <c r="AQ666" s="1">
        <v>0</v>
      </c>
      <c r="AR666" s="6">
        <v>0</v>
      </c>
      <c r="AS666" s="6"/>
      <c r="AT666" s="6">
        <f t="shared" si="21"/>
        <v>0</v>
      </c>
      <c r="AW666" t="s">
        <v>138</v>
      </c>
      <c r="AY666" t="s">
        <v>280</v>
      </c>
      <c r="BB666" t="s">
        <v>281</v>
      </c>
      <c r="BC666" t="s">
        <v>281</v>
      </c>
      <c r="BE666" t="s">
        <v>180</v>
      </c>
      <c r="BF666">
        <v>1</v>
      </c>
      <c r="BG666">
        <v>1</v>
      </c>
      <c r="BH666" t="s">
        <v>149</v>
      </c>
      <c r="BI666">
        <v>2024</v>
      </c>
      <c r="BK666">
        <v>2024</v>
      </c>
      <c r="BL666">
        <v>1</v>
      </c>
      <c r="BM666">
        <v>4</v>
      </c>
      <c r="BN666" t="s">
        <v>170</v>
      </c>
      <c r="BO666" t="s">
        <v>151</v>
      </c>
      <c r="BP666">
        <v>92</v>
      </c>
      <c r="BQ666" t="s">
        <v>499</v>
      </c>
      <c r="BR666" t="s">
        <v>152</v>
      </c>
      <c r="BS666" t="s">
        <v>499</v>
      </c>
      <c r="BT666" t="s">
        <v>152</v>
      </c>
      <c r="BU666" t="s">
        <v>153</v>
      </c>
      <c r="BV666" t="s">
        <v>154</v>
      </c>
      <c r="BW666" t="s">
        <v>183</v>
      </c>
      <c r="BX666" t="s">
        <v>184</v>
      </c>
      <c r="BY666" t="s">
        <v>138</v>
      </c>
      <c r="BZ666" t="s">
        <v>500</v>
      </c>
      <c r="CA666">
        <v>3</v>
      </c>
      <c r="CD666">
        <v>927784</v>
      </c>
      <c r="CE666" t="s">
        <v>499</v>
      </c>
      <c r="CF666" t="s">
        <v>158</v>
      </c>
      <c r="CG666" t="s">
        <v>159</v>
      </c>
      <c r="CH666" t="s">
        <v>159</v>
      </c>
      <c r="CI666" t="s">
        <v>160</v>
      </c>
      <c r="CK666" t="s">
        <v>139</v>
      </c>
      <c r="CL666" t="s">
        <v>6131</v>
      </c>
      <c r="CO666">
        <v>-2</v>
      </c>
      <c r="CP666" t="s">
        <v>139</v>
      </c>
      <c r="CQ666" t="s">
        <v>138</v>
      </c>
      <c r="CS666" t="s">
        <v>162</v>
      </c>
      <c r="CT666" t="s">
        <v>163</v>
      </c>
      <c r="DD666">
        <v>26306.25</v>
      </c>
      <c r="DE666">
        <v>57187.53</v>
      </c>
      <c r="DF666">
        <v>17576.060000000001</v>
      </c>
      <c r="DG666">
        <v>17576.060000000001</v>
      </c>
      <c r="DH666">
        <v>16309.82</v>
      </c>
      <c r="DI666">
        <v>3</v>
      </c>
      <c r="DJ666" t="s">
        <v>139</v>
      </c>
      <c r="DK666">
        <v>332</v>
      </c>
      <c r="DO666" t="s">
        <v>164</v>
      </c>
      <c r="DP666" t="s">
        <v>6135</v>
      </c>
      <c r="DQ666">
        <v>32063.58</v>
      </c>
      <c r="DR666">
        <v>39370.379999999997</v>
      </c>
      <c r="DS666">
        <v>36534</v>
      </c>
      <c r="DT666">
        <v>2.2400000000000002</v>
      </c>
      <c r="DU666">
        <v>17576.060000000001</v>
      </c>
      <c r="DV666">
        <v>17576.060000000001</v>
      </c>
      <c r="DX666" t="s">
        <v>138</v>
      </c>
      <c r="DY666" t="s">
        <v>139</v>
      </c>
    </row>
    <row r="667" spans="1:129" x14ac:dyDescent="0.25">
      <c r="A667" s="1">
        <v>666</v>
      </c>
      <c r="B667" s="1">
        <v>247010</v>
      </c>
      <c r="C667" s="1" t="s">
        <v>6136</v>
      </c>
      <c r="D667" s="1" t="s">
        <v>6137</v>
      </c>
      <c r="E667" s="1" t="s">
        <v>6138</v>
      </c>
      <c r="F667" s="1" t="s">
        <v>6139</v>
      </c>
      <c r="G667" s="1">
        <v>247010</v>
      </c>
      <c r="H667" s="2">
        <v>37084</v>
      </c>
      <c r="I667" s="1" t="s">
        <v>129</v>
      </c>
      <c r="J667" s="1" t="s">
        <v>130</v>
      </c>
      <c r="K667" s="1" t="s">
        <v>131</v>
      </c>
      <c r="L667" s="1" t="s">
        <v>132</v>
      </c>
      <c r="M667" s="1" t="s">
        <v>131</v>
      </c>
      <c r="N667" s="1" t="s">
        <v>130</v>
      </c>
      <c r="O667" s="1" t="s">
        <v>171</v>
      </c>
      <c r="P667" s="1" t="s">
        <v>172</v>
      </c>
      <c r="Q667" s="1" t="s">
        <v>6140</v>
      </c>
      <c r="R667" s="1"/>
      <c r="S667" s="1" t="s">
        <v>6141</v>
      </c>
      <c r="T667" s="1">
        <v>20881</v>
      </c>
      <c r="U667" s="2">
        <v>45540</v>
      </c>
      <c r="V667" s="1" t="s">
        <v>6142</v>
      </c>
      <c r="W667" s="1" t="s">
        <v>138</v>
      </c>
      <c r="X667" s="1" t="s">
        <v>139</v>
      </c>
      <c r="Y667" s="1" t="s">
        <v>139</v>
      </c>
      <c r="Z667" s="1" t="s">
        <v>138</v>
      </c>
      <c r="AA667" s="1" t="s">
        <v>2037</v>
      </c>
      <c r="AB667" s="1"/>
      <c r="AC667" s="1" t="s">
        <v>138</v>
      </c>
      <c r="AD667" s="1"/>
      <c r="AE667" s="1" t="s">
        <v>138</v>
      </c>
      <c r="AF667" s="1" t="s">
        <v>6143</v>
      </c>
      <c r="AG667" s="1" t="s">
        <v>1147</v>
      </c>
      <c r="AH667" s="1" t="s">
        <v>138</v>
      </c>
      <c r="AI667" s="1" t="s">
        <v>138</v>
      </c>
      <c r="AJ667" s="1" t="s">
        <v>138</v>
      </c>
      <c r="AK667" s="1" t="s">
        <v>138</v>
      </c>
      <c r="AL667" s="1" t="str">
        <f t="shared" si="20"/>
        <v>|Istruttoria Documenti NON Conforme|Rinuncia al beneficio richiesto</v>
      </c>
      <c r="AM667" s="1" t="s">
        <v>2255</v>
      </c>
      <c r="AN667" s="1"/>
      <c r="AO667" s="1" t="s">
        <v>144</v>
      </c>
      <c r="AP667" s="1">
        <v>0</v>
      </c>
      <c r="AQ667" s="1">
        <v>0</v>
      </c>
      <c r="AR667" s="6">
        <v>0</v>
      </c>
      <c r="AS667" s="6"/>
      <c r="AT667" s="6">
        <f t="shared" si="21"/>
        <v>0</v>
      </c>
      <c r="AW667" t="s">
        <v>138</v>
      </c>
      <c r="AY667" t="s">
        <v>428</v>
      </c>
      <c r="BB667" t="s">
        <v>139</v>
      </c>
      <c r="BC667" t="s">
        <v>139</v>
      </c>
      <c r="BE667" t="s">
        <v>180</v>
      </c>
      <c r="BF667">
        <v>1</v>
      </c>
      <c r="BG667">
        <v>1</v>
      </c>
      <c r="BH667" t="s">
        <v>149</v>
      </c>
      <c r="BI667">
        <v>2024</v>
      </c>
      <c r="BK667">
        <v>2024</v>
      </c>
      <c r="BL667">
        <v>1</v>
      </c>
      <c r="BM667">
        <v>3</v>
      </c>
      <c r="BN667" t="s">
        <v>170</v>
      </c>
      <c r="BO667" t="s">
        <v>151</v>
      </c>
      <c r="BP667">
        <v>92</v>
      </c>
      <c r="BQ667" t="s">
        <v>5327</v>
      </c>
      <c r="BR667" t="s">
        <v>152</v>
      </c>
      <c r="BS667" t="s">
        <v>5327</v>
      </c>
      <c r="BT667" t="s">
        <v>152</v>
      </c>
      <c r="BU667" t="s">
        <v>153</v>
      </c>
      <c r="BV667" t="s">
        <v>154</v>
      </c>
      <c r="BW667" t="s">
        <v>207</v>
      </c>
      <c r="BX667" t="s">
        <v>208</v>
      </c>
      <c r="BY667" t="s">
        <v>138</v>
      </c>
      <c r="BZ667" t="s">
        <v>323</v>
      </c>
      <c r="CA667">
        <v>2</v>
      </c>
      <c r="CK667" t="s">
        <v>139</v>
      </c>
      <c r="CO667">
        <v>-1</v>
      </c>
      <c r="CP667" t="s">
        <v>139</v>
      </c>
      <c r="CQ667" t="s">
        <v>138</v>
      </c>
      <c r="CS667" t="s">
        <v>162</v>
      </c>
      <c r="CT667" t="s">
        <v>163</v>
      </c>
      <c r="CX667">
        <v>3350.5</v>
      </c>
      <c r="DD667">
        <v>26306.25</v>
      </c>
      <c r="DE667">
        <v>57187.53</v>
      </c>
      <c r="DF667">
        <v>17590.64</v>
      </c>
      <c r="DG667">
        <v>17590.64</v>
      </c>
      <c r="DH667">
        <v>10255.200000000001</v>
      </c>
      <c r="DI667">
        <v>3</v>
      </c>
      <c r="DJ667" t="s">
        <v>139</v>
      </c>
      <c r="DK667">
        <v>331</v>
      </c>
      <c r="DO667" t="s">
        <v>164</v>
      </c>
      <c r="DP667" t="s">
        <v>6144</v>
      </c>
      <c r="DQ667">
        <v>53767</v>
      </c>
      <c r="DR667">
        <v>60863.6</v>
      </c>
      <c r="DS667">
        <v>35483</v>
      </c>
      <c r="DT667">
        <v>3.46</v>
      </c>
      <c r="DU667">
        <v>17590.64</v>
      </c>
      <c r="DV667">
        <v>17590.64</v>
      </c>
      <c r="DX667" t="s">
        <v>138</v>
      </c>
      <c r="DY667" t="s">
        <v>139</v>
      </c>
    </row>
    <row r="668" spans="1:129" x14ac:dyDescent="0.25">
      <c r="A668" s="1">
        <v>667</v>
      </c>
      <c r="B668" s="1">
        <v>246593</v>
      </c>
      <c r="C668" s="1" t="s">
        <v>6145</v>
      </c>
      <c r="D668" s="1" t="s">
        <v>6146</v>
      </c>
      <c r="E668" s="1" t="s">
        <v>6147</v>
      </c>
      <c r="F668" s="1" t="s">
        <v>6148</v>
      </c>
      <c r="G668" s="1"/>
      <c r="H668" s="2">
        <v>38521</v>
      </c>
      <c r="I668" s="1" t="s">
        <v>129</v>
      </c>
      <c r="J668" s="1" t="s">
        <v>130</v>
      </c>
      <c r="K668" s="1" t="s">
        <v>131</v>
      </c>
      <c r="L668" s="1" t="s">
        <v>132</v>
      </c>
      <c r="M668" s="1" t="s">
        <v>131</v>
      </c>
      <c r="N668" s="1" t="s">
        <v>130</v>
      </c>
      <c r="O668" s="1" t="s">
        <v>3140</v>
      </c>
      <c r="P668" s="1" t="s">
        <v>3185</v>
      </c>
      <c r="Q668" s="1" t="s">
        <v>6149</v>
      </c>
      <c r="R668" s="1"/>
      <c r="S668" s="1" t="s">
        <v>6150</v>
      </c>
      <c r="T668" s="1">
        <v>84042</v>
      </c>
      <c r="U668" s="2">
        <v>45525</v>
      </c>
      <c r="V668" s="1" t="s">
        <v>6151</v>
      </c>
      <c r="W668" s="1" t="s">
        <v>138</v>
      </c>
      <c r="X668" s="1" t="s">
        <v>139</v>
      </c>
      <c r="Y668" s="1" t="s">
        <v>139</v>
      </c>
      <c r="Z668" s="1" t="s">
        <v>138</v>
      </c>
      <c r="AA668" s="1" t="s">
        <v>2037</v>
      </c>
      <c r="AB668" s="1"/>
      <c r="AC668" s="1" t="s">
        <v>138</v>
      </c>
      <c r="AD668" s="1"/>
      <c r="AE668" s="1" t="s">
        <v>138</v>
      </c>
      <c r="AF668" s="1" t="s">
        <v>3459</v>
      </c>
      <c r="AG668" s="1" t="s">
        <v>3294</v>
      </c>
      <c r="AH668" s="1" t="s">
        <v>138</v>
      </c>
      <c r="AI668" s="1" t="s">
        <v>138</v>
      </c>
      <c r="AJ668" s="1" t="s">
        <v>138</v>
      </c>
      <c r="AK668" s="1" t="s">
        <v>138</v>
      </c>
      <c r="AL668" s="1" t="str">
        <f t="shared" si="20"/>
        <v>|Istruttoria Documenti NON Conforme</v>
      </c>
      <c r="AM668" s="1" t="s">
        <v>307</v>
      </c>
      <c r="AN668" s="1"/>
      <c r="AO668" s="1" t="s">
        <v>144</v>
      </c>
      <c r="AP668" s="1">
        <v>0</v>
      </c>
      <c r="AQ668" s="1">
        <v>0</v>
      </c>
      <c r="AR668" s="6">
        <v>0</v>
      </c>
      <c r="AS668" s="6"/>
      <c r="AT668" s="6">
        <f t="shared" si="21"/>
        <v>0</v>
      </c>
      <c r="AW668" t="s">
        <v>138</v>
      </c>
      <c r="AY668" t="s">
        <v>146</v>
      </c>
      <c r="AZ668" t="s">
        <v>642</v>
      </c>
      <c r="BB668" t="s">
        <v>129</v>
      </c>
      <c r="BC668" t="s">
        <v>129</v>
      </c>
      <c r="BE668" t="s">
        <v>148</v>
      </c>
      <c r="BF668">
        <v>2</v>
      </c>
      <c r="BG668">
        <v>1</v>
      </c>
      <c r="BH668" t="s">
        <v>149</v>
      </c>
      <c r="BI668">
        <v>2024</v>
      </c>
      <c r="BK668">
        <v>2024</v>
      </c>
      <c r="BL668">
        <v>1</v>
      </c>
      <c r="BM668">
        <v>7</v>
      </c>
      <c r="BN668" t="s">
        <v>170</v>
      </c>
      <c r="BO668" t="s">
        <v>151</v>
      </c>
      <c r="BP668">
        <v>91</v>
      </c>
      <c r="BQ668" t="s">
        <v>884</v>
      </c>
      <c r="BR668" t="s">
        <v>152</v>
      </c>
      <c r="BS668" t="s">
        <v>884</v>
      </c>
      <c r="BT668" t="s">
        <v>152</v>
      </c>
      <c r="BU668" t="s">
        <v>153</v>
      </c>
      <c r="BV668" t="s">
        <v>182</v>
      </c>
      <c r="BW668" t="s">
        <v>155</v>
      </c>
      <c r="BX668" t="s">
        <v>156</v>
      </c>
      <c r="BY668" t="s">
        <v>138</v>
      </c>
      <c r="BZ668" t="s">
        <v>630</v>
      </c>
      <c r="CA668">
        <v>6</v>
      </c>
      <c r="CO668">
        <v>-5</v>
      </c>
      <c r="CP668" t="s">
        <v>139</v>
      </c>
      <c r="CQ668" t="s">
        <v>138</v>
      </c>
      <c r="CS668" t="s">
        <v>162</v>
      </c>
      <c r="CT668" t="s">
        <v>163</v>
      </c>
      <c r="DD668">
        <v>26306.25</v>
      </c>
      <c r="DE668">
        <v>57187.53</v>
      </c>
      <c r="DF668">
        <v>17728.650000000001</v>
      </c>
      <c r="DG668">
        <v>17728.650000000001</v>
      </c>
      <c r="DH668">
        <v>49641.06</v>
      </c>
      <c r="DI668">
        <v>3</v>
      </c>
      <c r="DJ668" t="s">
        <v>139</v>
      </c>
      <c r="DK668">
        <v>326</v>
      </c>
      <c r="DO668" t="s">
        <v>164</v>
      </c>
      <c r="DP668" t="s">
        <v>6152</v>
      </c>
      <c r="DQ668">
        <v>19189.09</v>
      </c>
      <c r="DR668">
        <v>43612.49</v>
      </c>
      <c r="DS668">
        <v>122117</v>
      </c>
      <c r="DT668">
        <v>2.46</v>
      </c>
      <c r="DU668">
        <v>17728.650000000001</v>
      </c>
      <c r="DV668">
        <v>17728.650000000001</v>
      </c>
      <c r="DX668" t="s">
        <v>138</v>
      </c>
      <c r="DY668" t="s">
        <v>139</v>
      </c>
    </row>
    <row r="669" spans="1:129" x14ac:dyDescent="0.25">
      <c r="A669" s="1">
        <v>668</v>
      </c>
      <c r="B669" s="1">
        <v>245440</v>
      </c>
      <c r="C669" s="1" t="s">
        <v>6153</v>
      </c>
      <c r="D669" s="1" t="s">
        <v>6154</v>
      </c>
      <c r="E669" s="1" t="s">
        <v>6155</v>
      </c>
      <c r="F669" s="1" t="s">
        <v>6156</v>
      </c>
      <c r="G669" s="1"/>
      <c r="H669" s="2">
        <v>38314</v>
      </c>
      <c r="I669" s="1" t="s">
        <v>129</v>
      </c>
      <c r="J669" s="1" t="s">
        <v>130</v>
      </c>
      <c r="K669" s="1" t="s">
        <v>131</v>
      </c>
      <c r="L669" s="1" t="s">
        <v>132</v>
      </c>
      <c r="M669" s="1" t="s">
        <v>131</v>
      </c>
      <c r="N669" s="1" t="s">
        <v>130</v>
      </c>
      <c r="O669" s="1" t="s">
        <v>1852</v>
      </c>
      <c r="P669" s="1" t="s">
        <v>3536</v>
      </c>
      <c r="Q669" s="1" t="s">
        <v>6157</v>
      </c>
      <c r="R669" s="1" t="s">
        <v>6157</v>
      </c>
      <c r="S669" s="1" t="s">
        <v>6158</v>
      </c>
      <c r="T669" s="1">
        <v>89900</v>
      </c>
      <c r="U669" s="2">
        <v>45491</v>
      </c>
      <c r="V669" s="1" t="s">
        <v>6159</v>
      </c>
      <c r="W669" s="1" t="s">
        <v>138</v>
      </c>
      <c r="X669" s="1" t="s">
        <v>139</v>
      </c>
      <c r="Y669" s="1" t="s">
        <v>139</v>
      </c>
      <c r="Z669" s="1" t="s">
        <v>138</v>
      </c>
      <c r="AA669" s="1" t="s">
        <v>2037</v>
      </c>
      <c r="AB669" s="1"/>
      <c r="AC669" s="1" t="s">
        <v>138</v>
      </c>
      <c r="AD669" s="1"/>
      <c r="AE669" s="1" t="s">
        <v>138</v>
      </c>
      <c r="AF669" s="1" t="s">
        <v>3879</v>
      </c>
      <c r="AG669" s="1" t="s">
        <v>3880</v>
      </c>
      <c r="AH669" s="1" t="s">
        <v>138</v>
      </c>
      <c r="AI669" s="1" t="s">
        <v>138</v>
      </c>
      <c r="AJ669" s="1" t="s">
        <v>138</v>
      </c>
      <c r="AK669" s="1" t="s">
        <v>138</v>
      </c>
      <c r="AL669" s="1" t="str">
        <f t="shared" si="20"/>
        <v>|Istruttoria Documenti NON Conforme</v>
      </c>
      <c r="AM669" s="1" t="s">
        <v>307</v>
      </c>
      <c r="AN669" s="1"/>
      <c r="AO669" s="1" t="s">
        <v>144</v>
      </c>
      <c r="AP669" s="1">
        <v>0</v>
      </c>
      <c r="AQ669" s="1">
        <v>0</v>
      </c>
      <c r="AR669" s="6">
        <v>0</v>
      </c>
      <c r="AS669" s="6"/>
      <c r="AT669" s="6">
        <f t="shared" si="21"/>
        <v>0</v>
      </c>
      <c r="AW669" t="s">
        <v>138</v>
      </c>
      <c r="AY669" t="s">
        <v>146</v>
      </c>
      <c r="AZ669" t="s">
        <v>470</v>
      </c>
      <c r="BB669" t="s">
        <v>129</v>
      </c>
      <c r="BC669" t="s">
        <v>129</v>
      </c>
      <c r="BE669" t="s">
        <v>148</v>
      </c>
      <c r="BF669">
        <v>2</v>
      </c>
      <c r="BG669">
        <v>1</v>
      </c>
      <c r="BH669" t="s">
        <v>149</v>
      </c>
      <c r="BI669">
        <v>2024</v>
      </c>
      <c r="BK669">
        <v>2024</v>
      </c>
      <c r="BL669">
        <v>1</v>
      </c>
      <c r="BM669">
        <v>4</v>
      </c>
      <c r="BN669" t="s">
        <v>170</v>
      </c>
      <c r="BO669" t="s">
        <v>151</v>
      </c>
      <c r="BP669">
        <v>93</v>
      </c>
      <c r="BQ669" t="s">
        <v>1697</v>
      </c>
      <c r="BR669" t="s">
        <v>152</v>
      </c>
      <c r="BS669" t="s">
        <v>1697</v>
      </c>
      <c r="BT669" t="s">
        <v>152</v>
      </c>
      <c r="BU669" t="s">
        <v>153</v>
      </c>
      <c r="BV669" t="s">
        <v>154</v>
      </c>
      <c r="BW669" t="s">
        <v>183</v>
      </c>
      <c r="BX669" t="s">
        <v>184</v>
      </c>
      <c r="BY669" t="s">
        <v>139</v>
      </c>
      <c r="BZ669" t="s">
        <v>1698</v>
      </c>
      <c r="CA669">
        <v>3</v>
      </c>
      <c r="CD669">
        <v>926212</v>
      </c>
      <c r="CE669" t="s">
        <v>1697</v>
      </c>
      <c r="CF669" t="s">
        <v>158</v>
      </c>
      <c r="CG669" t="s">
        <v>159</v>
      </c>
      <c r="CH669" t="s">
        <v>159</v>
      </c>
      <c r="CI669" t="s">
        <v>160</v>
      </c>
      <c r="CK669" t="s">
        <v>138</v>
      </c>
      <c r="CL669" t="s">
        <v>6156</v>
      </c>
      <c r="CO669">
        <v>-2</v>
      </c>
      <c r="CP669" t="s">
        <v>139</v>
      </c>
      <c r="CQ669" t="s">
        <v>138</v>
      </c>
      <c r="CS669" t="s">
        <v>162</v>
      </c>
      <c r="CT669" t="s">
        <v>163</v>
      </c>
      <c r="DD669">
        <v>26306.25</v>
      </c>
      <c r="DE669">
        <v>57187.53</v>
      </c>
      <c r="DF669">
        <v>17731.95</v>
      </c>
      <c r="DG669">
        <v>17731.95</v>
      </c>
      <c r="DH669">
        <v>7333.33</v>
      </c>
      <c r="DI669">
        <v>3</v>
      </c>
      <c r="DJ669" t="s">
        <v>139</v>
      </c>
      <c r="DK669">
        <v>326</v>
      </c>
      <c r="DO669" t="s">
        <v>164</v>
      </c>
      <c r="DP669" t="s">
        <v>6160</v>
      </c>
      <c r="DQ669">
        <v>40012.6</v>
      </c>
      <c r="DR669">
        <v>43620.6</v>
      </c>
      <c r="DS669">
        <v>18040</v>
      </c>
      <c r="DT669">
        <v>2.46</v>
      </c>
      <c r="DU669">
        <v>17731.95</v>
      </c>
      <c r="DV669">
        <v>17731.95</v>
      </c>
      <c r="DX669" t="s">
        <v>138</v>
      </c>
      <c r="DY669" t="s">
        <v>139</v>
      </c>
    </row>
    <row r="670" spans="1:129" x14ac:dyDescent="0.25">
      <c r="A670" s="1">
        <v>669</v>
      </c>
      <c r="B670" s="1">
        <v>245908</v>
      </c>
      <c r="C670" s="1" t="s">
        <v>6161</v>
      </c>
      <c r="D670" s="1" t="s">
        <v>489</v>
      </c>
      <c r="E670" s="1" t="s">
        <v>6162</v>
      </c>
      <c r="F670" s="1" t="s">
        <v>6163</v>
      </c>
      <c r="G670" s="1"/>
      <c r="H670" s="2">
        <v>36985</v>
      </c>
      <c r="I670" s="1" t="s">
        <v>129</v>
      </c>
      <c r="J670" s="1" t="s">
        <v>130</v>
      </c>
      <c r="K670" s="1" t="s">
        <v>131</v>
      </c>
      <c r="L670" s="1" t="s">
        <v>132</v>
      </c>
      <c r="M670" s="1" t="s">
        <v>131</v>
      </c>
      <c r="N670" s="1" t="s">
        <v>130</v>
      </c>
      <c r="O670" s="1" t="s">
        <v>601</v>
      </c>
      <c r="P670" s="1" t="s">
        <v>2342</v>
      </c>
      <c r="Q670" s="1" t="s">
        <v>3999</v>
      </c>
      <c r="R670" s="1" t="s">
        <v>6164</v>
      </c>
      <c r="S670" s="1" t="s">
        <v>6165</v>
      </c>
      <c r="T670" s="1">
        <v>62012</v>
      </c>
      <c r="U670" s="2">
        <v>45504</v>
      </c>
      <c r="V670" s="1" t="s">
        <v>6166</v>
      </c>
      <c r="W670" s="1" t="s">
        <v>138</v>
      </c>
      <c r="X670" s="1" t="s">
        <v>139</v>
      </c>
      <c r="Y670" s="1" t="s">
        <v>139</v>
      </c>
      <c r="Z670" s="1" t="s">
        <v>138</v>
      </c>
      <c r="AA670" s="1" t="s">
        <v>2037</v>
      </c>
      <c r="AB670" s="1"/>
      <c r="AC670" s="1" t="s">
        <v>138</v>
      </c>
      <c r="AD670" s="1"/>
      <c r="AE670" s="1" t="s">
        <v>138</v>
      </c>
      <c r="AF670" s="1" t="s">
        <v>4175</v>
      </c>
      <c r="AG670" s="1" t="s">
        <v>2565</v>
      </c>
      <c r="AH670" s="1" t="s">
        <v>138</v>
      </c>
      <c r="AI670" s="1" t="s">
        <v>138</v>
      </c>
      <c r="AJ670" s="1" t="s">
        <v>138</v>
      </c>
      <c r="AK670" s="1" t="s">
        <v>138</v>
      </c>
      <c r="AL670" s="1" t="str">
        <f t="shared" si="20"/>
        <v>|Istruttoria Documenti NON Conforme</v>
      </c>
      <c r="AM670" s="1" t="s">
        <v>307</v>
      </c>
      <c r="AN670" s="1"/>
      <c r="AO670" s="1" t="s">
        <v>144</v>
      </c>
      <c r="AP670" s="1">
        <v>0</v>
      </c>
      <c r="AQ670" s="1">
        <v>0</v>
      </c>
      <c r="AR670" s="6">
        <v>0</v>
      </c>
      <c r="AS670" s="6"/>
      <c r="AT670" s="6">
        <f t="shared" si="21"/>
        <v>0</v>
      </c>
      <c r="AW670" t="s">
        <v>138</v>
      </c>
      <c r="AY670" t="s">
        <v>146</v>
      </c>
      <c r="AZ670" t="s">
        <v>147</v>
      </c>
      <c r="BB670" t="s">
        <v>129</v>
      </c>
      <c r="BC670" t="s">
        <v>129</v>
      </c>
      <c r="BE670" t="s">
        <v>148</v>
      </c>
      <c r="BF670">
        <v>2</v>
      </c>
      <c r="BG670">
        <v>1</v>
      </c>
      <c r="BH670" t="s">
        <v>149</v>
      </c>
      <c r="BI670">
        <v>2024</v>
      </c>
      <c r="BK670">
        <v>2024</v>
      </c>
      <c r="BL670">
        <v>1</v>
      </c>
      <c r="BM670">
        <v>3</v>
      </c>
      <c r="BN670" t="s">
        <v>170</v>
      </c>
      <c r="BO670" t="s">
        <v>151</v>
      </c>
      <c r="BP670">
        <v>94</v>
      </c>
      <c r="BQ670" t="s">
        <v>675</v>
      </c>
      <c r="BR670" t="s">
        <v>152</v>
      </c>
      <c r="BS670" t="s">
        <v>675</v>
      </c>
      <c r="BT670" t="s">
        <v>152</v>
      </c>
      <c r="BU670" t="s">
        <v>153</v>
      </c>
      <c r="BV670" t="s">
        <v>154</v>
      </c>
      <c r="BW670" t="s">
        <v>207</v>
      </c>
      <c r="BX670" t="s">
        <v>208</v>
      </c>
      <c r="BY670" t="s">
        <v>138</v>
      </c>
      <c r="BZ670" t="s">
        <v>676</v>
      </c>
      <c r="CA670">
        <v>2</v>
      </c>
      <c r="CD670">
        <v>928850</v>
      </c>
      <c r="CE670" t="s">
        <v>675</v>
      </c>
      <c r="CF670" t="s">
        <v>158</v>
      </c>
      <c r="CG670" t="s">
        <v>159</v>
      </c>
      <c r="CH670" t="s">
        <v>159</v>
      </c>
      <c r="CI670" t="s">
        <v>160</v>
      </c>
      <c r="CK670" t="s">
        <v>139</v>
      </c>
      <c r="CL670" t="s">
        <v>6163</v>
      </c>
      <c r="CM670" t="s">
        <v>1381</v>
      </c>
      <c r="CO670">
        <v>-1</v>
      </c>
      <c r="CP670" t="s">
        <v>139</v>
      </c>
      <c r="CQ670" t="s">
        <v>138</v>
      </c>
      <c r="CS670" t="s">
        <v>162</v>
      </c>
      <c r="CT670" t="s">
        <v>163</v>
      </c>
      <c r="DD670">
        <v>26306.25</v>
      </c>
      <c r="DE670">
        <v>57187.53</v>
      </c>
      <c r="DF670">
        <v>18192.16</v>
      </c>
      <c r="DG670">
        <v>18192.16</v>
      </c>
      <c r="DH670">
        <v>42531.86</v>
      </c>
      <c r="DI670">
        <v>3</v>
      </c>
      <c r="DJ670" t="s">
        <v>139</v>
      </c>
      <c r="DK670">
        <v>308</v>
      </c>
      <c r="DO670" t="s">
        <v>164</v>
      </c>
      <c r="DP670" t="s">
        <v>6167</v>
      </c>
      <c r="DQ670">
        <v>19759</v>
      </c>
      <c r="DR670">
        <v>37112</v>
      </c>
      <c r="DS670">
        <v>86765</v>
      </c>
      <c r="DT670">
        <v>2.04</v>
      </c>
      <c r="DU670">
        <v>18192.16</v>
      </c>
      <c r="DV670">
        <v>18192.16</v>
      </c>
      <c r="DX670" t="s">
        <v>138</v>
      </c>
      <c r="DY670" t="s">
        <v>139</v>
      </c>
    </row>
    <row r="671" spans="1:129" x14ac:dyDescent="0.25">
      <c r="A671" s="1">
        <v>670</v>
      </c>
      <c r="B671" s="1">
        <v>245576</v>
      </c>
      <c r="C671" s="1" t="s">
        <v>6168</v>
      </c>
      <c r="D671" s="1" t="s">
        <v>887</v>
      </c>
      <c r="E671" s="1" t="s">
        <v>6169</v>
      </c>
      <c r="F671" s="1" t="s">
        <v>6170</v>
      </c>
      <c r="G671" s="1">
        <v>925433</v>
      </c>
      <c r="H671" s="2">
        <v>37175</v>
      </c>
      <c r="I671" s="1" t="s">
        <v>170</v>
      </c>
      <c r="J671" s="1" t="s">
        <v>130</v>
      </c>
      <c r="K671" s="1" t="s">
        <v>131</v>
      </c>
      <c r="L671" s="1" t="s">
        <v>132</v>
      </c>
      <c r="M671" s="1" t="s">
        <v>131</v>
      </c>
      <c r="N671" s="1" t="s">
        <v>130</v>
      </c>
      <c r="O671" s="1" t="s">
        <v>171</v>
      </c>
      <c r="P671" s="1" t="s">
        <v>273</v>
      </c>
      <c r="Q671" s="1" t="s">
        <v>158</v>
      </c>
      <c r="R671" s="1" t="s">
        <v>158</v>
      </c>
      <c r="S671" s="1" t="s">
        <v>6171</v>
      </c>
      <c r="T671" s="1">
        <v>20127</v>
      </c>
      <c r="U671" s="2">
        <v>45499</v>
      </c>
      <c r="V671" s="1" t="s">
        <v>6172</v>
      </c>
      <c r="W671" s="1" t="s">
        <v>138</v>
      </c>
      <c r="X671" s="1" t="s">
        <v>139</v>
      </c>
      <c r="Y671" s="1" t="s">
        <v>139</v>
      </c>
      <c r="Z671" s="1" t="s">
        <v>138</v>
      </c>
      <c r="AA671" s="1" t="s">
        <v>2037</v>
      </c>
      <c r="AB671" s="1"/>
      <c r="AC671" s="1" t="s">
        <v>138</v>
      </c>
      <c r="AD671" s="1"/>
      <c r="AE671" s="1" t="s">
        <v>138</v>
      </c>
      <c r="AF671" s="1" t="s">
        <v>1068</v>
      </c>
      <c r="AG671" s="1" t="s">
        <v>4780</v>
      </c>
      <c r="AH671" s="1" t="s">
        <v>138</v>
      </c>
      <c r="AI671" s="1" t="s">
        <v>138</v>
      </c>
      <c r="AJ671" s="1" t="s">
        <v>138</v>
      </c>
      <c r="AK671" s="1" t="s">
        <v>138</v>
      </c>
      <c r="AL671" s="1" t="str">
        <f t="shared" si="20"/>
        <v>|Istruttoria Documenti NON Conforme</v>
      </c>
      <c r="AM671" s="1" t="s">
        <v>307</v>
      </c>
      <c r="AN671" s="1"/>
      <c r="AO671" s="1" t="s">
        <v>144</v>
      </c>
      <c r="AP671" s="1">
        <v>0</v>
      </c>
      <c r="AQ671" s="1">
        <v>0</v>
      </c>
      <c r="AR671" s="6">
        <v>0</v>
      </c>
      <c r="AS671" s="6"/>
      <c r="AT671" s="6">
        <f t="shared" si="21"/>
        <v>0</v>
      </c>
      <c r="AW671" t="s">
        <v>139</v>
      </c>
      <c r="BB671" t="s">
        <v>139</v>
      </c>
      <c r="BC671" t="s">
        <v>139</v>
      </c>
      <c r="BE671" t="s">
        <v>148</v>
      </c>
      <c r="BF671">
        <v>2</v>
      </c>
      <c r="BG671">
        <v>1</v>
      </c>
      <c r="BH671" t="s">
        <v>149</v>
      </c>
      <c r="BI671">
        <v>2024</v>
      </c>
      <c r="BK671">
        <v>2024</v>
      </c>
      <c r="BL671">
        <v>1</v>
      </c>
      <c r="BM671">
        <v>3</v>
      </c>
      <c r="BN671" t="s">
        <v>170</v>
      </c>
      <c r="BO671" t="s">
        <v>151</v>
      </c>
      <c r="BP671">
        <v>95</v>
      </c>
      <c r="BQ671" t="s">
        <v>2451</v>
      </c>
      <c r="BR671" t="s">
        <v>152</v>
      </c>
      <c r="BS671" t="s">
        <v>2451</v>
      </c>
      <c r="BT671" t="s">
        <v>152</v>
      </c>
      <c r="BU671" t="s">
        <v>153</v>
      </c>
      <c r="BV671" t="s">
        <v>154</v>
      </c>
      <c r="BW671" t="s">
        <v>207</v>
      </c>
      <c r="BX671" t="s">
        <v>208</v>
      </c>
      <c r="BY671" t="s">
        <v>138</v>
      </c>
      <c r="BZ671" t="s">
        <v>2452</v>
      </c>
      <c r="CA671">
        <v>2</v>
      </c>
      <c r="CD671">
        <v>925433</v>
      </c>
      <c r="CE671" t="s">
        <v>2451</v>
      </c>
      <c r="CF671" t="s">
        <v>158</v>
      </c>
      <c r="CG671" t="s">
        <v>159</v>
      </c>
      <c r="CH671" t="s">
        <v>159</v>
      </c>
      <c r="CI671" t="s">
        <v>160</v>
      </c>
      <c r="CJ671" t="s">
        <v>6173</v>
      </c>
      <c r="CK671" t="s">
        <v>139</v>
      </c>
      <c r="CL671" t="s">
        <v>6170</v>
      </c>
      <c r="CO671">
        <v>-1</v>
      </c>
      <c r="CP671" t="s">
        <v>139</v>
      </c>
      <c r="CQ671" t="s">
        <v>138</v>
      </c>
      <c r="CS671" t="s">
        <v>162</v>
      </c>
      <c r="CT671" t="s">
        <v>163</v>
      </c>
      <c r="DD671">
        <v>26306.25</v>
      </c>
      <c r="DE671">
        <v>57187.53</v>
      </c>
      <c r="DF671">
        <v>18425.2</v>
      </c>
      <c r="DG671">
        <v>18425.2</v>
      </c>
      <c r="DH671">
        <v>10484.31</v>
      </c>
      <c r="DI671">
        <v>3</v>
      </c>
      <c r="DJ671" t="s">
        <v>139</v>
      </c>
      <c r="DK671">
        <v>300</v>
      </c>
      <c r="DO671" t="s">
        <v>164</v>
      </c>
      <c r="DP671" t="s">
        <v>6174</v>
      </c>
      <c r="DQ671">
        <v>33309.800000000003</v>
      </c>
      <c r="DR671">
        <v>37587.4</v>
      </c>
      <c r="DS671">
        <v>21388</v>
      </c>
      <c r="DT671">
        <v>2.04</v>
      </c>
      <c r="DU671">
        <v>18425.2</v>
      </c>
      <c r="DV671">
        <v>18425.2</v>
      </c>
      <c r="DX671" t="s">
        <v>138</v>
      </c>
      <c r="DY671" t="s">
        <v>139</v>
      </c>
    </row>
    <row r="672" spans="1:129" x14ac:dyDescent="0.25">
      <c r="A672" s="1">
        <v>671</v>
      </c>
      <c r="B672" s="1">
        <v>245868</v>
      </c>
      <c r="C672" s="1" t="s">
        <v>6175</v>
      </c>
      <c r="D672" s="1" t="s">
        <v>570</v>
      </c>
      <c r="E672" s="1" t="s">
        <v>6176</v>
      </c>
      <c r="F672" s="1" t="s">
        <v>6177</v>
      </c>
      <c r="G672" s="1"/>
      <c r="H672" s="2">
        <v>38629</v>
      </c>
      <c r="I672" s="1" t="s">
        <v>129</v>
      </c>
      <c r="J672" s="1" t="s">
        <v>130</v>
      </c>
      <c r="K672" s="1" t="s">
        <v>131</v>
      </c>
      <c r="L672" s="1" t="s">
        <v>132</v>
      </c>
      <c r="M672" s="1" t="s">
        <v>131</v>
      </c>
      <c r="N672" s="1" t="s">
        <v>130</v>
      </c>
      <c r="O672" s="1" t="s">
        <v>573</v>
      </c>
      <c r="P672" s="1" t="s">
        <v>1209</v>
      </c>
      <c r="Q672" s="1" t="s">
        <v>1419</v>
      </c>
      <c r="R672" s="1" t="s">
        <v>1419</v>
      </c>
      <c r="S672" s="1" t="s">
        <v>6178</v>
      </c>
      <c r="T672" s="1">
        <v>35124</v>
      </c>
      <c r="U672" s="2">
        <v>45508</v>
      </c>
      <c r="V672" s="1" t="s">
        <v>6179</v>
      </c>
      <c r="W672" s="1" t="s">
        <v>138</v>
      </c>
      <c r="X672" s="1" t="s">
        <v>139</v>
      </c>
      <c r="Y672" s="1" t="s">
        <v>139</v>
      </c>
      <c r="Z672" s="1" t="s">
        <v>138</v>
      </c>
      <c r="AA672" s="1" t="s">
        <v>2037</v>
      </c>
      <c r="AB672" s="1"/>
      <c r="AC672" s="1" t="s">
        <v>138</v>
      </c>
      <c r="AD672" s="1"/>
      <c r="AE672" s="1" t="s">
        <v>138</v>
      </c>
      <c r="AF672" s="1" t="s">
        <v>6044</v>
      </c>
      <c r="AG672" s="1" t="s">
        <v>6045</v>
      </c>
      <c r="AH672" s="1" t="s">
        <v>138</v>
      </c>
      <c r="AI672" s="1" t="s">
        <v>138</v>
      </c>
      <c r="AJ672" s="1" t="s">
        <v>138</v>
      </c>
      <c r="AK672" s="1" t="s">
        <v>138</v>
      </c>
      <c r="AL672" s="1" t="str">
        <f t="shared" si="20"/>
        <v>|Istruttoria Documenti NON Conforme</v>
      </c>
      <c r="AM672" s="1" t="s">
        <v>307</v>
      </c>
      <c r="AN672" s="1"/>
      <c r="AO672" s="1" t="s">
        <v>144</v>
      </c>
      <c r="AP672" s="1">
        <v>0</v>
      </c>
      <c r="AQ672" s="1">
        <v>0</v>
      </c>
      <c r="AR672" s="6">
        <v>0</v>
      </c>
      <c r="AS672" s="6"/>
      <c r="AT672" s="6">
        <f t="shared" si="21"/>
        <v>0</v>
      </c>
      <c r="AW672" t="s">
        <v>138</v>
      </c>
      <c r="AY672" t="s">
        <v>146</v>
      </c>
      <c r="AZ672" t="s">
        <v>147</v>
      </c>
      <c r="BB672" t="s">
        <v>129</v>
      </c>
      <c r="BC672" t="s">
        <v>129</v>
      </c>
      <c r="BE672" t="s">
        <v>148</v>
      </c>
      <c r="BF672">
        <v>2</v>
      </c>
      <c r="BG672">
        <v>1</v>
      </c>
      <c r="BH672" t="s">
        <v>149</v>
      </c>
      <c r="BI672">
        <v>2024</v>
      </c>
      <c r="BK672">
        <v>2024</v>
      </c>
      <c r="BL672">
        <v>1</v>
      </c>
      <c r="BM672">
        <v>4</v>
      </c>
      <c r="BN672" t="s">
        <v>170</v>
      </c>
      <c r="BO672" t="s">
        <v>151</v>
      </c>
      <c r="BP672">
        <v>89</v>
      </c>
      <c r="BQ672" t="s">
        <v>386</v>
      </c>
      <c r="BR672" t="s">
        <v>152</v>
      </c>
      <c r="BS672" t="s">
        <v>386</v>
      </c>
      <c r="BT672" t="s">
        <v>152</v>
      </c>
      <c r="BU672" t="s">
        <v>153</v>
      </c>
      <c r="BV672" t="s">
        <v>154</v>
      </c>
      <c r="BW672" t="s">
        <v>183</v>
      </c>
      <c r="BX672" t="s">
        <v>184</v>
      </c>
      <c r="BY672" t="s">
        <v>138</v>
      </c>
      <c r="BZ672" t="s">
        <v>387</v>
      </c>
      <c r="CA672">
        <v>3</v>
      </c>
      <c r="CD672">
        <v>931492</v>
      </c>
      <c r="CE672" t="s">
        <v>386</v>
      </c>
      <c r="CF672" t="s">
        <v>158</v>
      </c>
      <c r="CG672" t="s">
        <v>159</v>
      </c>
      <c r="CH672" t="s">
        <v>159</v>
      </c>
      <c r="CI672" t="s">
        <v>160</v>
      </c>
      <c r="CK672" t="s">
        <v>138</v>
      </c>
      <c r="CL672" t="s">
        <v>6177</v>
      </c>
      <c r="CO672">
        <v>-2</v>
      </c>
      <c r="CP672" t="s">
        <v>139</v>
      </c>
      <c r="CQ672" t="s">
        <v>138</v>
      </c>
      <c r="CS672" t="s">
        <v>162</v>
      </c>
      <c r="CT672" t="s">
        <v>163</v>
      </c>
      <c r="DD672">
        <v>26306.25</v>
      </c>
      <c r="DE672">
        <v>57187.53</v>
      </c>
      <c r="DF672">
        <v>18632.669999999998</v>
      </c>
      <c r="DG672">
        <v>18632.669999999998</v>
      </c>
      <c r="DH672">
        <v>27943.95</v>
      </c>
      <c r="DI672">
        <v>3</v>
      </c>
      <c r="DJ672" t="s">
        <v>139</v>
      </c>
      <c r="DK672">
        <v>292</v>
      </c>
      <c r="DO672" t="s">
        <v>164</v>
      </c>
      <c r="DP672" t="s">
        <v>6180</v>
      </c>
      <c r="DQ672">
        <v>20478.89</v>
      </c>
      <c r="DR672">
        <v>29253.29</v>
      </c>
      <c r="DS672">
        <v>43872</v>
      </c>
      <c r="DT672">
        <v>1.57</v>
      </c>
      <c r="DU672">
        <v>18632.669999999998</v>
      </c>
      <c r="DV672">
        <v>18632.669999999998</v>
      </c>
      <c r="DX672" t="s">
        <v>138</v>
      </c>
      <c r="DY672" t="s">
        <v>139</v>
      </c>
    </row>
    <row r="673" spans="1:129" x14ac:dyDescent="0.25">
      <c r="A673" s="1">
        <v>672</v>
      </c>
      <c r="B673" s="1">
        <v>247929</v>
      </c>
      <c r="C673" s="1" t="s">
        <v>6181</v>
      </c>
      <c r="D673" s="1" t="s">
        <v>6182</v>
      </c>
      <c r="E673" s="1" t="s">
        <v>6183</v>
      </c>
      <c r="F673" s="1" t="s">
        <v>6184</v>
      </c>
      <c r="G673" s="1">
        <v>931415</v>
      </c>
      <c r="H673" s="2">
        <v>38880</v>
      </c>
      <c r="I673" s="1" t="s">
        <v>129</v>
      </c>
      <c r="J673" s="1" t="s">
        <v>130</v>
      </c>
      <c r="K673" s="1" t="s">
        <v>131</v>
      </c>
      <c r="L673" s="1" t="s">
        <v>132</v>
      </c>
      <c r="M673" s="1" t="s">
        <v>131</v>
      </c>
      <c r="N673" s="1" t="s">
        <v>130</v>
      </c>
      <c r="O673" s="1" t="s">
        <v>133</v>
      </c>
      <c r="P673" s="1" t="s">
        <v>920</v>
      </c>
      <c r="Q673" s="1" t="s">
        <v>6185</v>
      </c>
      <c r="R673" s="1"/>
      <c r="S673" s="1" t="s">
        <v>6186</v>
      </c>
      <c r="T673" s="1">
        <v>71011</v>
      </c>
      <c r="U673" s="2">
        <v>45558</v>
      </c>
      <c r="V673" s="1" t="s">
        <v>6187</v>
      </c>
      <c r="W673" s="1" t="s">
        <v>138</v>
      </c>
      <c r="X673" s="1" t="s">
        <v>139</v>
      </c>
      <c r="Y673" s="1" t="s">
        <v>139</v>
      </c>
      <c r="Z673" s="1" t="s">
        <v>138</v>
      </c>
      <c r="AA673" s="1" t="s">
        <v>2037</v>
      </c>
      <c r="AB673" s="1"/>
      <c r="AC673" s="1" t="s">
        <v>138</v>
      </c>
      <c r="AD673" s="1"/>
      <c r="AE673" s="1" t="s">
        <v>138</v>
      </c>
      <c r="AF673" s="1" t="s">
        <v>2060</v>
      </c>
      <c r="AG673" s="1" t="s">
        <v>2048</v>
      </c>
      <c r="AH673" s="1" t="s">
        <v>138</v>
      </c>
      <c r="AI673" s="1" t="s">
        <v>138</v>
      </c>
      <c r="AJ673" s="1" t="s">
        <v>138</v>
      </c>
      <c r="AK673" s="1" t="s">
        <v>138</v>
      </c>
      <c r="AL673" s="1" t="str">
        <f t="shared" si="20"/>
        <v>|Istruttoria Documenti NON Conforme</v>
      </c>
      <c r="AM673" s="1" t="s">
        <v>307</v>
      </c>
      <c r="AN673" s="1" t="s">
        <v>179</v>
      </c>
      <c r="AO673" s="1" t="s">
        <v>144</v>
      </c>
      <c r="AP673" s="1">
        <v>0</v>
      </c>
      <c r="AQ673" s="1">
        <v>0</v>
      </c>
      <c r="AR673" s="6">
        <v>0</v>
      </c>
      <c r="AS673" s="6"/>
      <c r="AT673" s="6">
        <f t="shared" si="21"/>
        <v>0</v>
      </c>
      <c r="AW673" t="s">
        <v>138</v>
      </c>
      <c r="AY673" t="s">
        <v>280</v>
      </c>
      <c r="BB673" t="s">
        <v>281</v>
      </c>
      <c r="BC673" t="s">
        <v>281</v>
      </c>
      <c r="BE673" t="s">
        <v>180</v>
      </c>
      <c r="BF673">
        <v>1</v>
      </c>
      <c r="BG673">
        <v>1</v>
      </c>
      <c r="BH673" t="s">
        <v>149</v>
      </c>
      <c r="BI673">
        <v>2024</v>
      </c>
      <c r="BK673">
        <v>2024</v>
      </c>
      <c r="BL673">
        <v>1</v>
      </c>
      <c r="BM673">
        <v>4</v>
      </c>
      <c r="BN673" t="s">
        <v>170</v>
      </c>
      <c r="BO673" t="s">
        <v>151</v>
      </c>
      <c r="BP673">
        <v>89</v>
      </c>
      <c r="BQ673" t="s">
        <v>386</v>
      </c>
      <c r="BR673" t="s">
        <v>152</v>
      </c>
      <c r="BS673" t="s">
        <v>386</v>
      </c>
      <c r="BT673" t="s">
        <v>152</v>
      </c>
      <c r="BU673" t="s">
        <v>153</v>
      </c>
      <c r="BV673" t="s">
        <v>154</v>
      </c>
      <c r="BW673" t="s">
        <v>183</v>
      </c>
      <c r="BX673" t="s">
        <v>184</v>
      </c>
      <c r="BY673" t="s">
        <v>138</v>
      </c>
      <c r="BZ673" t="s">
        <v>387</v>
      </c>
      <c r="CA673">
        <v>3</v>
      </c>
      <c r="CD673">
        <v>931415</v>
      </c>
      <c r="CE673" t="s">
        <v>386</v>
      </c>
      <c r="CF673" t="s">
        <v>158</v>
      </c>
      <c r="CG673" t="s">
        <v>159</v>
      </c>
      <c r="CH673" t="s">
        <v>159</v>
      </c>
      <c r="CI673" t="s">
        <v>160</v>
      </c>
      <c r="CK673" t="s">
        <v>138</v>
      </c>
      <c r="CL673" t="s">
        <v>6184</v>
      </c>
      <c r="CM673" t="s">
        <v>1381</v>
      </c>
      <c r="CO673">
        <v>-2</v>
      </c>
      <c r="CP673" t="s">
        <v>139</v>
      </c>
      <c r="CQ673" t="s">
        <v>138</v>
      </c>
      <c r="CS673" t="s">
        <v>162</v>
      </c>
      <c r="CT673" t="s">
        <v>163</v>
      </c>
      <c r="DD673">
        <v>26306.25</v>
      </c>
      <c r="DE673">
        <v>57187.53</v>
      </c>
      <c r="DF673">
        <v>18713.29</v>
      </c>
      <c r="DG673">
        <v>18713.29</v>
      </c>
      <c r="DH673">
        <v>19162.25</v>
      </c>
      <c r="DI673">
        <v>3</v>
      </c>
      <c r="DJ673" t="s">
        <v>139</v>
      </c>
      <c r="DK673">
        <v>289</v>
      </c>
      <c r="DO673" t="s">
        <v>164</v>
      </c>
      <c r="DP673" t="s">
        <v>6188</v>
      </c>
      <c r="DQ673">
        <v>30356.91</v>
      </c>
      <c r="DR673">
        <v>38175.11</v>
      </c>
      <c r="DS673">
        <v>39091</v>
      </c>
      <c r="DT673">
        <v>2.04</v>
      </c>
      <c r="DU673">
        <v>18713.29</v>
      </c>
      <c r="DV673">
        <v>18713.29</v>
      </c>
      <c r="DX673" t="s">
        <v>138</v>
      </c>
      <c r="DY673" t="s">
        <v>139</v>
      </c>
    </row>
    <row r="674" spans="1:129" x14ac:dyDescent="0.25">
      <c r="A674" s="1">
        <v>673</v>
      </c>
      <c r="B674" s="1">
        <v>248251</v>
      </c>
      <c r="C674" s="1" t="s">
        <v>6189</v>
      </c>
      <c r="D674" s="1" t="s">
        <v>6190</v>
      </c>
      <c r="E674" s="1" t="s">
        <v>6191</v>
      </c>
      <c r="F674" s="1" t="s">
        <v>6192</v>
      </c>
      <c r="G674" s="1">
        <v>926254</v>
      </c>
      <c r="H674" s="2">
        <v>38491</v>
      </c>
      <c r="I674" s="1" t="s">
        <v>129</v>
      </c>
      <c r="J674" s="1" t="s">
        <v>130</v>
      </c>
      <c r="K674" s="1" t="s">
        <v>131</v>
      </c>
      <c r="L674" s="1" t="s">
        <v>132</v>
      </c>
      <c r="M674" s="1" t="s">
        <v>131</v>
      </c>
      <c r="N674" s="1" t="s">
        <v>130</v>
      </c>
      <c r="O674" s="1" t="s">
        <v>171</v>
      </c>
      <c r="P674" s="1" t="s">
        <v>624</v>
      </c>
      <c r="Q674" s="1" t="s">
        <v>1953</v>
      </c>
      <c r="R674" s="1"/>
      <c r="S674" s="1" t="s">
        <v>6193</v>
      </c>
      <c r="T674" s="1">
        <v>25036</v>
      </c>
      <c r="U674" s="2">
        <v>45562</v>
      </c>
      <c r="V674" s="1" t="s">
        <v>6194</v>
      </c>
      <c r="W674" s="1" t="s">
        <v>138</v>
      </c>
      <c r="X674" s="1" t="s">
        <v>139</v>
      </c>
      <c r="Y674" s="1" t="s">
        <v>139</v>
      </c>
      <c r="Z674" s="1" t="s">
        <v>138</v>
      </c>
      <c r="AA674" s="1" t="s">
        <v>2037</v>
      </c>
      <c r="AB674" s="1"/>
      <c r="AC674" s="1" t="s">
        <v>138</v>
      </c>
      <c r="AD674" s="1"/>
      <c r="AE674" s="1" t="s">
        <v>138</v>
      </c>
      <c r="AF674" s="1" t="s">
        <v>1760</v>
      </c>
      <c r="AG674" s="1" t="s">
        <v>1761</v>
      </c>
      <c r="AH674" s="1" t="s">
        <v>138</v>
      </c>
      <c r="AI674" s="1" t="s">
        <v>138</v>
      </c>
      <c r="AJ674" s="1" t="s">
        <v>138</v>
      </c>
      <c r="AK674" s="1" t="s">
        <v>138</v>
      </c>
      <c r="AL674" s="1" t="str">
        <f t="shared" si="20"/>
        <v>|Istruttoria Documenti NON Conforme</v>
      </c>
      <c r="AM674" s="1" t="s">
        <v>307</v>
      </c>
      <c r="AN674" s="1"/>
      <c r="AO674" s="1" t="s">
        <v>144</v>
      </c>
      <c r="AP674" s="1">
        <v>0</v>
      </c>
      <c r="AQ674" s="1">
        <v>0</v>
      </c>
      <c r="AR674" s="6">
        <v>0</v>
      </c>
      <c r="AS674" s="6"/>
      <c r="AT674" s="6">
        <f t="shared" si="21"/>
        <v>0</v>
      </c>
      <c r="AW674" t="s">
        <v>138</v>
      </c>
      <c r="AY674" t="s">
        <v>280</v>
      </c>
      <c r="BB674" t="s">
        <v>281</v>
      </c>
      <c r="BC674" t="s">
        <v>281</v>
      </c>
      <c r="BE674" t="s">
        <v>180</v>
      </c>
      <c r="BF674">
        <v>1</v>
      </c>
      <c r="BG674">
        <v>1</v>
      </c>
      <c r="BH674" t="s">
        <v>149</v>
      </c>
      <c r="BI674">
        <v>2024</v>
      </c>
      <c r="BK674">
        <v>2024</v>
      </c>
      <c r="BL674">
        <v>1</v>
      </c>
      <c r="BM674">
        <v>6</v>
      </c>
      <c r="BN674" t="s">
        <v>170</v>
      </c>
      <c r="BO674" t="s">
        <v>151</v>
      </c>
      <c r="BP674">
        <v>90</v>
      </c>
      <c r="BQ674">
        <v>581</v>
      </c>
      <c r="BR674" t="s">
        <v>152</v>
      </c>
      <c r="BS674">
        <v>581</v>
      </c>
      <c r="BT674" t="s">
        <v>152</v>
      </c>
      <c r="BU674" t="s">
        <v>153</v>
      </c>
      <c r="BV674" t="s">
        <v>154</v>
      </c>
      <c r="BW674" t="s">
        <v>155</v>
      </c>
      <c r="BX674" t="s">
        <v>156</v>
      </c>
      <c r="BY674" t="s">
        <v>138</v>
      </c>
      <c r="BZ674" t="s">
        <v>157</v>
      </c>
      <c r="CA674">
        <v>5</v>
      </c>
      <c r="CD674">
        <v>926254</v>
      </c>
      <c r="CE674">
        <v>581</v>
      </c>
      <c r="CF674" t="s">
        <v>158</v>
      </c>
      <c r="CG674" t="s">
        <v>159</v>
      </c>
      <c r="CH674" t="s">
        <v>159</v>
      </c>
      <c r="CI674" t="s">
        <v>160</v>
      </c>
      <c r="CJ674" t="s">
        <v>6195</v>
      </c>
      <c r="CK674" t="s">
        <v>139</v>
      </c>
      <c r="CL674" t="s">
        <v>6192</v>
      </c>
      <c r="CM674" t="s">
        <v>1381</v>
      </c>
      <c r="CO674">
        <v>-4</v>
      </c>
      <c r="CP674" t="s">
        <v>139</v>
      </c>
      <c r="CQ674" t="s">
        <v>138</v>
      </c>
      <c r="CS674" t="s">
        <v>162</v>
      </c>
      <c r="CT674" t="s">
        <v>163</v>
      </c>
      <c r="DD674">
        <v>26306.25</v>
      </c>
      <c r="DE674">
        <v>57187.53</v>
      </c>
      <c r="DF674">
        <v>18759.28</v>
      </c>
      <c r="DG674">
        <v>18759.28</v>
      </c>
      <c r="DH674">
        <v>9314.43</v>
      </c>
      <c r="DI674">
        <v>3</v>
      </c>
      <c r="DJ674" t="s">
        <v>139</v>
      </c>
      <c r="DK674">
        <v>287</v>
      </c>
      <c r="DO674" t="s">
        <v>164</v>
      </c>
      <c r="DP674" t="s">
        <v>6196</v>
      </c>
      <c r="DQ674">
        <v>51534.01</v>
      </c>
      <c r="DR674">
        <v>57215.81</v>
      </c>
      <c r="DS674">
        <v>28409</v>
      </c>
      <c r="DT674">
        <v>3.05</v>
      </c>
      <c r="DU674">
        <v>18759.28</v>
      </c>
      <c r="DV674">
        <v>18759.28</v>
      </c>
      <c r="DX674" t="s">
        <v>138</v>
      </c>
      <c r="DY674" t="s">
        <v>139</v>
      </c>
    </row>
    <row r="675" spans="1:129" x14ac:dyDescent="0.25">
      <c r="A675" s="1">
        <v>674</v>
      </c>
      <c r="B675" s="1">
        <v>248538</v>
      </c>
      <c r="C675" s="1" t="s">
        <v>6197</v>
      </c>
      <c r="D675" s="1" t="s">
        <v>1649</v>
      </c>
      <c r="E675" s="1" t="s">
        <v>6198</v>
      </c>
      <c r="F675" s="1" t="s">
        <v>6199</v>
      </c>
      <c r="G675" s="1">
        <v>931728</v>
      </c>
      <c r="H675" s="2">
        <v>38573</v>
      </c>
      <c r="I675" s="1" t="s">
        <v>129</v>
      </c>
      <c r="J675" s="1" t="s">
        <v>130</v>
      </c>
      <c r="K675" s="1" t="s">
        <v>131</v>
      </c>
      <c r="L675" s="1" t="s">
        <v>132</v>
      </c>
      <c r="M675" s="1" t="s">
        <v>131</v>
      </c>
      <c r="N675" s="1" t="s">
        <v>130</v>
      </c>
      <c r="O675" s="1" t="s">
        <v>171</v>
      </c>
      <c r="P675" s="1" t="s">
        <v>1074</v>
      </c>
      <c r="Q675" s="1" t="s">
        <v>3517</v>
      </c>
      <c r="R675" s="1"/>
      <c r="S675" s="1" t="s">
        <v>6200</v>
      </c>
      <c r="T675" s="1">
        <v>24033</v>
      </c>
      <c r="U675" s="2">
        <v>45566</v>
      </c>
      <c r="V675" s="1" t="s">
        <v>6201</v>
      </c>
      <c r="W675" s="1" t="s">
        <v>138</v>
      </c>
      <c r="X675" s="1" t="s">
        <v>139</v>
      </c>
      <c r="Y675" s="1" t="s">
        <v>139</v>
      </c>
      <c r="Z675" s="1" t="s">
        <v>138</v>
      </c>
      <c r="AA675" s="1" t="s">
        <v>2037</v>
      </c>
      <c r="AB675" s="1"/>
      <c r="AC675" s="1" t="s">
        <v>138</v>
      </c>
      <c r="AD675" s="1"/>
      <c r="AE675" s="1" t="s">
        <v>138</v>
      </c>
      <c r="AF675" s="1"/>
      <c r="AG675" s="1"/>
      <c r="AH675" s="1" t="s">
        <v>138</v>
      </c>
      <c r="AI675" s="1" t="s">
        <v>138</v>
      </c>
      <c r="AJ675" s="1" t="s">
        <v>138</v>
      </c>
      <c r="AK675" s="1" t="s">
        <v>138</v>
      </c>
      <c r="AL675" s="1" t="str">
        <f t="shared" si="20"/>
        <v>|Mancanza tipologia richiesta Sovvenzione</v>
      </c>
      <c r="AM675" s="1" t="s">
        <v>2111</v>
      </c>
      <c r="AN675" s="1"/>
      <c r="AO675" s="1" t="s">
        <v>144</v>
      </c>
      <c r="AP675" s="1">
        <v>0</v>
      </c>
      <c r="AQ675" s="1">
        <v>0</v>
      </c>
      <c r="AR675" s="6">
        <v>0</v>
      </c>
      <c r="AS675" s="6"/>
      <c r="AT675" s="6">
        <f t="shared" si="21"/>
        <v>0</v>
      </c>
      <c r="AW675" t="s">
        <v>138</v>
      </c>
      <c r="AY675" t="s">
        <v>428</v>
      </c>
      <c r="BB675" t="s">
        <v>139</v>
      </c>
      <c r="BC675" t="s">
        <v>139</v>
      </c>
      <c r="BE675" t="s">
        <v>180</v>
      </c>
      <c r="BF675">
        <v>1</v>
      </c>
      <c r="BG675">
        <v>1</v>
      </c>
      <c r="BH675" t="s">
        <v>149</v>
      </c>
      <c r="BI675">
        <v>2024</v>
      </c>
      <c r="BK675">
        <v>2024</v>
      </c>
      <c r="BL675">
        <v>1</v>
      </c>
      <c r="BM675">
        <v>4</v>
      </c>
      <c r="BN675" t="s">
        <v>170</v>
      </c>
      <c r="BO675" t="s">
        <v>151</v>
      </c>
      <c r="BP675">
        <v>95</v>
      </c>
      <c r="BQ675" t="s">
        <v>1814</v>
      </c>
      <c r="BR675" t="s">
        <v>152</v>
      </c>
      <c r="BS675" t="s">
        <v>1814</v>
      </c>
      <c r="BT675" t="s">
        <v>152</v>
      </c>
      <c r="BU675" t="s">
        <v>153</v>
      </c>
      <c r="BV675" t="s">
        <v>154</v>
      </c>
      <c r="BW675" t="s">
        <v>183</v>
      </c>
      <c r="BX675" t="s">
        <v>184</v>
      </c>
      <c r="BY675" t="s">
        <v>138</v>
      </c>
      <c r="BZ675" t="s">
        <v>1815</v>
      </c>
      <c r="CA675">
        <v>3</v>
      </c>
      <c r="CD675">
        <v>931728</v>
      </c>
      <c r="CE675" t="s">
        <v>1814</v>
      </c>
      <c r="CF675" t="s">
        <v>158</v>
      </c>
      <c r="CG675" t="s">
        <v>159</v>
      </c>
      <c r="CH675" t="s">
        <v>159</v>
      </c>
      <c r="CI675" t="s">
        <v>160</v>
      </c>
      <c r="CJ675" t="s">
        <v>6202</v>
      </c>
      <c r="CK675" t="s">
        <v>139</v>
      </c>
      <c r="CL675" t="s">
        <v>6199</v>
      </c>
      <c r="CO675">
        <v>-2</v>
      </c>
      <c r="CP675" t="s">
        <v>139</v>
      </c>
      <c r="CQ675" t="s">
        <v>138</v>
      </c>
      <c r="CS675" t="s">
        <v>162</v>
      </c>
      <c r="CT675" t="s">
        <v>163</v>
      </c>
      <c r="DD675">
        <v>26306.25</v>
      </c>
      <c r="DE675">
        <v>57187.53</v>
      </c>
      <c r="DF675">
        <v>18945.939999999999</v>
      </c>
      <c r="DG675">
        <v>18945.939999999999</v>
      </c>
      <c r="DH675">
        <v>28673.040000000001</v>
      </c>
      <c r="DI675">
        <v>3</v>
      </c>
      <c r="DJ675" t="s">
        <v>139</v>
      </c>
      <c r="DK675">
        <v>280</v>
      </c>
      <c r="DO675" t="s">
        <v>164</v>
      </c>
      <c r="DP675" t="s">
        <v>6203</v>
      </c>
      <c r="DQ675">
        <v>26951.119999999999</v>
      </c>
      <c r="DR675">
        <v>38649.72</v>
      </c>
      <c r="DS675">
        <v>58493</v>
      </c>
      <c r="DT675">
        <v>2.04</v>
      </c>
      <c r="DU675">
        <v>18945.939999999999</v>
      </c>
      <c r="DV675">
        <v>18945.939999999999</v>
      </c>
      <c r="DX675" t="s">
        <v>138</v>
      </c>
      <c r="DY675" t="s">
        <v>139</v>
      </c>
    </row>
    <row r="676" spans="1:129" x14ac:dyDescent="0.25">
      <c r="A676" s="1">
        <v>675</v>
      </c>
      <c r="B676" s="1">
        <v>248835</v>
      </c>
      <c r="C676" s="1" t="s">
        <v>6204</v>
      </c>
      <c r="D676" s="1" t="s">
        <v>6205</v>
      </c>
      <c r="E676" s="1" t="s">
        <v>6206</v>
      </c>
      <c r="F676" s="1" t="s">
        <v>6207</v>
      </c>
      <c r="G676" s="1" t="s">
        <v>6208</v>
      </c>
      <c r="H676" s="2">
        <v>38290</v>
      </c>
      <c r="I676" s="1" t="s">
        <v>129</v>
      </c>
      <c r="J676" s="1" t="s">
        <v>130</v>
      </c>
      <c r="K676" s="1" t="s">
        <v>131</v>
      </c>
      <c r="L676" s="1" t="s">
        <v>132</v>
      </c>
      <c r="M676" s="1" t="s">
        <v>131</v>
      </c>
      <c r="N676" s="1" t="s">
        <v>130</v>
      </c>
      <c r="O676" s="1" t="s">
        <v>171</v>
      </c>
      <c r="P676" s="1" t="s">
        <v>273</v>
      </c>
      <c r="Q676" s="1" t="s">
        <v>1366</v>
      </c>
      <c r="R676" s="1"/>
      <c r="S676" s="1" t="s">
        <v>6209</v>
      </c>
      <c r="T676" s="1">
        <v>20038</v>
      </c>
      <c r="U676" s="2">
        <v>45587</v>
      </c>
      <c r="V676" s="1" t="s">
        <v>6210</v>
      </c>
      <c r="W676" s="1" t="s">
        <v>138</v>
      </c>
      <c r="X676" s="1" t="s">
        <v>139</v>
      </c>
      <c r="Y676" s="1" t="s">
        <v>139</v>
      </c>
      <c r="Z676" s="1" t="s">
        <v>138</v>
      </c>
      <c r="AA676" s="1" t="s">
        <v>2037</v>
      </c>
      <c r="AB676" s="1"/>
      <c r="AC676" s="1" t="s">
        <v>138</v>
      </c>
      <c r="AD676" s="1"/>
      <c r="AE676" s="1" t="s">
        <v>138</v>
      </c>
      <c r="AF676" s="1" t="s">
        <v>6211</v>
      </c>
      <c r="AG676" s="1" t="s">
        <v>6212</v>
      </c>
      <c r="AH676" s="1" t="s">
        <v>138</v>
      </c>
      <c r="AI676" s="1" t="s">
        <v>138</v>
      </c>
      <c r="AJ676" s="1" t="s">
        <v>138</v>
      </c>
      <c r="AK676" s="1" t="s">
        <v>138</v>
      </c>
      <c r="AL676" s="1" t="str">
        <f t="shared" si="20"/>
        <v>|Istruttoria Documenti NON Conforme</v>
      </c>
      <c r="AM676" s="1" t="s">
        <v>307</v>
      </c>
      <c r="AN676" s="1"/>
      <c r="AO676" s="1" t="s">
        <v>144</v>
      </c>
      <c r="AP676" s="1">
        <v>0</v>
      </c>
      <c r="AQ676" s="1">
        <v>0</v>
      </c>
      <c r="AR676" s="6">
        <v>0</v>
      </c>
      <c r="AS676" s="6"/>
      <c r="AT676" s="6">
        <f t="shared" si="21"/>
        <v>0</v>
      </c>
      <c r="AW676" t="s">
        <v>138</v>
      </c>
      <c r="AY676" t="s">
        <v>428</v>
      </c>
      <c r="BB676" t="s">
        <v>139</v>
      </c>
      <c r="BC676" t="s">
        <v>139</v>
      </c>
      <c r="BE676" t="s">
        <v>180</v>
      </c>
      <c r="BF676">
        <v>1</v>
      </c>
      <c r="BG676">
        <v>1</v>
      </c>
      <c r="BH676" t="s">
        <v>149</v>
      </c>
      <c r="BI676">
        <v>2024</v>
      </c>
      <c r="BK676">
        <v>2024</v>
      </c>
      <c r="BL676">
        <v>1</v>
      </c>
      <c r="BM676">
        <v>4</v>
      </c>
      <c r="BN676" t="s">
        <v>170</v>
      </c>
      <c r="BO676" t="s">
        <v>151</v>
      </c>
      <c r="BP676">
        <v>94</v>
      </c>
      <c r="BQ676" t="s">
        <v>593</v>
      </c>
      <c r="BR676" t="s">
        <v>152</v>
      </c>
      <c r="BS676" t="s">
        <v>593</v>
      </c>
      <c r="BT676" t="s">
        <v>594</v>
      </c>
      <c r="BU676" t="s">
        <v>150</v>
      </c>
      <c r="BV676" t="s">
        <v>154</v>
      </c>
      <c r="BW676" t="s">
        <v>183</v>
      </c>
      <c r="BX676" t="s">
        <v>184</v>
      </c>
      <c r="BY676" t="s">
        <v>138</v>
      </c>
      <c r="BZ676" t="s">
        <v>595</v>
      </c>
      <c r="CA676">
        <v>3</v>
      </c>
      <c r="CD676">
        <v>932219</v>
      </c>
      <c r="CE676" t="s">
        <v>593</v>
      </c>
      <c r="CF676" t="s">
        <v>158</v>
      </c>
      <c r="CG676" t="s">
        <v>594</v>
      </c>
      <c r="CH676" t="s">
        <v>594</v>
      </c>
      <c r="CI676" t="s">
        <v>160</v>
      </c>
      <c r="CK676" t="s">
        <v>139</v>
      </c>
      <c r="CL676" t="s">
        <v>6207</v>
      </c>
      <c r="CO676">
        <v>-2</v>
      </c>
      <c r="CP676" t="s">
        <v>139</v>
      </c>
      <c r="CQ676" t="s">
        <v>138</v>
      </c>
      <c r="CS676" t="s">
        <v>162</v>
      </c>
      <c r="CT676" t="s">
        <v>163</v>
      </c>
      <c r="DD676">
        <v>26306.25</v>
      </c>
      <c r="DE676">
        <v>57187.53</v>
      </c>
      <c r="DF676">
        <v>19013.509999999998</v>
      </c>
      <c r="DG676">
        <v>19013.509999999998</v>
      </c>
      <c r="DH676">
        <v>15185.81</v>
      </c>
      <c r="DI676">
        <v>3</v>
      </c>
      <c r="DJ676" t="s">
        <v>139</v>
      </c>
      <c r="DK676">
        <v>277</v>
      </c>
      <c r="DO676" t="s">
        <v>164</v>
      </c>
      <c r="DP676" t="s">
        <v>6213</v>
      </c>
      <c r="DQ676">
        <v>47290</v>
      </c>
      <c r="DR676">
        <v>56280</v>
      </c>
      <c r="DS676">
        <v>44950</v>
      </c>
      <c r="DT676">
        <v>2.96</v>
      </c>
      <c r="DU676">
        <v>19013.509999999998</v>
      </c>
      <c r="DV676">
        <v>19013.509999999998</v>
      </c>
      <c r="DX676" t="s">
        <v>138</v>
      </c>
      <c r="DY676" t="s">
        <v>139</v>
      </c>
    </row>
    <row r="677" spans="1:129" x14ac:dyDescent="0.25">
      <c r="A677" s="1">
        <v>676</v>
      </c>
      <c r="B677" s="1">
        <v>249036</v>
      </c>
      <c r="C677" s="1" t="s">
        <v>6214</v>
      </c>
      <c r="D677" s="1" t="s">
        <v>1649</v>
      </c>
      <c r="E677" s="1" t="s">
        <v>6215</v>
      </c>
      <c r="F677" s="1" t="s">
        <v>6216</v>
      </c>
      <c r="G677" s="1">
        <v>929841</v>
      </c>
      <c r="H677" s="2">
        <v>38674</v>
      </c>
      <c r="I677" s="1" t="s">
        <v>129</v>
      </c>
      <c r="J677" s="1" t="s">
        <v>130</v>
      </c>
      <c r="K677" s="1" t="s">
        <v>131</v>
      </c>
      <c r="L677" s="1" t="s">
        <v>132</v>
      </c>
      <c r="M677" s="1" t="s">
        <v>131</v>
      </c>
      <c r="N677" s="1" t="s">
        <v>130</v>
      </c>
      <c r="O677" s="1" t="s">
        <v>171</v>
      </c>
      <c r="P677" s="1" t="s">
        <v>273</v>
      </c>
      <c r="Q677" s="1" t="s">
        <v>4664</v>
      </c>
      <c r="R677" s="1" t="s">
        <v>6217</v>
      </c>
      <c r="S677" s="1" t="s">
        <v>6218</v>
      </c>
      <c r="T677" s="1">
        <v>20096</v>
      </c>
      <c r="U677" s="2">
        <v>45611</v>
      </c>
      <c r="V677" s="1" t="s">
        <v>6219</v>
      </c>
      <c r="W677" s="1" t="s">
        <v>138</v>
      </c>
      <c r="X677" s="1" t="s">
        <v>139</v>
      </c>
      <c r="Y677" s="1" t="s">
        <v>139</v>
      </c>
      <c r="Z677" s="1" t="s">
        <v>138</v>
      </c>
      <c r="AA677" s="1" t="s">
        <v>2037</v>
      </c>
      <c r="AB677" s="1"/>
      <c r="AC677" s="1" t="s">
        <v>138</v>
      </c>
      <c r="AD677" s="1"/>
      <c r="AE677" s="1" t="s">
        <v>138</v>
      </c>
      <c r="AF677" s="1" t="s">
        <v>3343</v>
      </c>
      <c r="AG677" s="1" t="s">
        <v>3344</v>
      </c>
      <c r="AH677" s="1" t="s">
        <v>138</v>
      </c>
      <c r="AI677" s="1" t="s">
        <v>138</v>
      </c>
      <c r="AJ677" s="1" t="s">
        <v>138</v>
      </c>
      <c r="AK677" s="1" t="s">
        <v>138</v>
      </c>
      <c r="AL677" s="1" t="str">
        <f t="shared" si="20"/>
        <v>|Istruttoria Documenti NON Conforme</v>
      </c>
      <c r="AM677" s="1" t="s">
        <v>307</v>
      </c>
      <c r="AN677" s="1"/>
      <c r="AO677" s="1" t="s">
        <v>144</v>
      </c>
      <c r="AP677" s="1">
        <v>0</v>
      </c>
      <c r="AQ677" s="1">
        <v>0</v>
      </c>
      <c r="AR677" s="6">
        <v>0</v>
      </c>
      <c r="AS677" s="6"/>
      <c r="AT677" s="6">
        <f t="shared" si="21"/>
        <v>0</v>
      </c>
      <c r="AW677" t="s">
        <v>138</v>
      </c>
      <c r="AY677" t="s">
        <v>428</v>
      </c>
      <c r="BB677" t="s">
        <v>139</v>
      </c>
      <c r="BC677" t="s">
        <v>139</v>
      </c>
      <c r="BE677" t="s">
        <v>180</v>
      </c>
      <c r="BF677">
        <v>1</v>
      </c>
      <c r="BG677">
        <v>1</v>
      </c>
      <c r="BH677" t="s">
        <v>149</v>
      </c>
      <c r="BI677">
        <v>2024</v>
      </c>
      <c r="BK677">
        <v>2024</v>
      </c>
      <c r="BL677">
        <v>1</v>
      </c>
      <c r="BM677">
        <v>4</v>
      </c>
      <c r="BN677" t="s">
        <v>170</v>
      </c>
      <c r="BO677" t="s">
        <v>151</v>
      </c>
      <c r="BP677">
        <v>94</v>
      </c>
      <c r="BQ677" t="s">
        <v>593</v>
      </c>
      <c r="BR677" t="s">
        <v>152</v>
      </c>
      <c r="BS677" t="s">
        <v>593</v>
      </c>
      <c r="BT677" t="s">
        <v>619</v>
      </c>
      <c r="BU677" t="s">
        <v>150</v>
      </c>
      <c r="BV677" t="s">
        <v>154</v>
      </c>
      <c r="BW677" t="s">
        <v>183</v>
      </c>
      <c r="BX677" t="s">
        <v>184</v>
      </c>
      <c r="BY677" t="s">
        <v>138</v>
      </c>
      <c r="BZ677" t="s">
        <v>595</v>
      </c>
      <c r="CA677">
        <v>3</v>
      </c>
      <c r="CD677">
        <v>929841</v>
      </c>
      <c r="CE677" t="s">
        <v>593</v>
      </c>
      <c r="CF677" t="s">
        <v>158</v>
      </c>
      <c r="CG677" t="s">
        <v>619</v>
      </c>
      <c r="CH677" t="s">
        <v>619</v>
      </c>
      <c r="CI677" t="s">
        <v>160</v>
      </c>
      <c r="CK677" t="s">
        <v>139</v>
      </c>
      <c r="CL677" t="s">
        <v>6216</v>
      </c>
      <c r="CO677">
        <v>-2</v>
      </c>
      <c r="CP677" t="s">
        <v>139</v>
      </c>
      <c r="CQ677" t="s">
        <v>138</v>
      </c>
      <c r="CS677" t="s">
        <v>162</v>
      </c>
      <c r="CT677" t="s">
        <v>163</v>
      </c>
      <c r="DD677">
        <v>26306.25</v>
      </c>
      <c r="DE677">
        <v>57187.53</v>
      </c>
      <c r="DF677">
        <v>19670.07</v>
      </c>
      <c r="DG677">
        <v>19670.07</v>
      </c>
      <c r="DH677">
        <v>52667.75</v>
      </c>
      <c r="DI677">
        <v>3</v>
      </c>
      <c r="DJ677" t="s">
        <v>139</v>
      </c>
      <c r="DK677">
        <v>252</v>
      </c>
      <c r="DO677" t="s">
        <v>164</v>
      </c>
      <c r="DP677" t="s">
        <v>6220</v>
      </c>
      <c r="DQ677">
        <v>22475.84</v>
      </c>
      <c r="DR677">
        <v>48388.37</v>
      </c>
      <c r="DS677">
        <v>129562.67</v>
      </c>
      <c r="DT677">
        <v>2.46</v>
      </c>
      <c r="DU677">
        <v>19670.07</v>
      </c>
      <c r="DV677">
        <v>19670.07</v>
      </c>
      <c r="DX677" t="s">
        <v>138</v>
      </c>
      <c r="DY677" t="s">
        <v>139</v>
      </c>
    </row>
    <row r="678" spans="1:129" x14ac:dyDescent="0.25">
      <c r="A678" s="1">
        <v>677</v>
      </c>
      <c r="B678" s="1">
        <v>244411</v>
      </c>
      <c r="C678" s="1" t="s">
        <v>6221</v>
      </c>
      <c r="D678" s="1" t="s">
        <v>6222</v>
      </c>
      <c r="E678" s="1" t="s">
        <v>6223</v>
      </c>
      <c r="F678" s="1" t="s">
        <v>6224</v>
      </c>
      <c r="G678" s="1"/>
      <c r="H678" s="2">
        <v>34564</v>
      </c>
      <c r="I678" s="1" t="s">
        <v>129</v>
      </c>
      <c r="J678" s="1" t="s">
        <v>130</v>
      </c>
      <c r="K678" s="1" t="s">
        <v>131</v>
      </c>
      <c r="L678" s="1" t="s">
        <v>132</v>
      </c>
      <c r="M678" s="1" t="s">
        <v>131</v>
      </c>
      <c r="N678" s="1" t="s">
        <v>130</v>
      </c>
      <c r="O678" s="1" t="s">
        <v>171</v>
      </c>
      <c r="P678" s="1" t="s">
        <v>1744</v>
      </c>
      <c r="Q678" s="1" t="s">
        <v>6225</v>
      </c>
      <c r="R678" s="1" t="s">
        <v>6226</v>
      </c>
      <c r="S678" s="1" t="s">
        <v>6227</v>
      </c>
      <c r="T678" s="1">
        <v>23020</v>
      </c>
      <c r="U678" s="2">
        <v>45484</v>
      </c>
      <c r="V678" s="1" t="s">
        <v>6228</v>
      </c>
      <c r="W678" s="1" t="s">
        <v>138</v>
      </c>
      <c r="X678" s="1" t="s">
        <v>139</v>
      </c>
      <c r="Y678" s="1" t="s">
        <v>139</v>
      </c>
      <c r="Z678" s="1" t="s">
        <v>138</v>
      </c>
      <c r="AA678" s="1" t="s">
        <v>2037</v>
      </c>
      <c r="AB678" s="1"/>
      <c r="AC678" s="1" t="s">
        <v>138</v>
      </c>
      <c r="AD678" s="1"/>
      <c r="AE678" s="1" t="s">
        <v>138</v>
      </c>
      <c r="AF678" s="1" t="s">
        <v>6229</v>
      </c>
      <c r="AG678" s="1" t="s">
        <v>6230</v>
      </c>
      <c r="AH678" s="1" t="s">
        <v>138</v>
      </c>
      <c r="AI678" s="1" t="s">
        <v>138</v>
      </c>
      <c r="AJ678" s="1" t="s">
        <v>138</v>
      </c>
      <c r="AK678" s="1" t="s">
        <v>138</v>
      </c>
      <c r="AL678" s="1" t="str">
        <f t="shared" si="20"/>
        <v>|Istruttoria Documenti NON Conforme</v>
      </c>
      <c r="AM678" s="1" t="s">
        <v>307</v>
      </c>
      <c r="AN678" s="1"/>
      <c r="AO678" s="1" t="s">
        <v>144</v>
      </c>
      <c r="AP678" s="1">
        <v>0</v>
      </c>
      <c r="AQ678" s="1">
        <v>0</v>
      </c>
      <c r="AR678" s="6">
        <v>0</v>
      </c>
      <c r="AS678" s="6"/>
      <c r="AT678" s="6">
        <f t="shared" si="21"/>
        <v>0</v>
      </c>
      <c r="AW678" t="s">
        <v>138</v>
      </c>
      <c r="AY678" t="s">
        <v>146</v>
      </c>
      <c r="AZ678" t="s">
        <v>147</v>
      </c>
      <c r="BB678" t="s">
        <v>129</v>
      </c>
      <c r="BC678" t="s">
        <v>129</v>
      </c>
      <c r="BE678" t="s">
        <v>148</v>
      </c>
      <c r="BF678">
        <v>2</v>
      </c>
      <c r="BG678">
        <v>1</v>
      </c>
      <c r="BH678" t="s">
        <v>149</v>
      </c>
      <c r="BI678">
        <v>2024</v>
      </c>
      <c r="BK678">
        <v>2024</v>
      </c>
      <c r="BL678">
        <v>1</v>
      </c>
      <c r="BM678">
        <v>4</v>
      </c>
      <c r="BN678" t="s">
        <v>170</v>
      </c>
      <c r="BO678" t="s">
        <v>151</v>
      </c>
      <c r="BP678">
        <v>91</v>
      </c>
      <c r="BQ678" t="s">
        <v>2866</v>
      </c>
      <c r="BR678" t="s">
        <v>152</v>
      </c>
      <c r="BS678" t="s">
        <v>2866</v>
      </c>
      <c r="BT678" t="s">
        <v>152</v>
      </c>
      <c r="BU678" t="s">
        <v>153</v>
      </c>
      <c r="BV678" t="s">
        <v>2867</v>
      </c>
      <c r="BW678" t="s">
        <v>183</v>
      </c>
      <c r="BX678" t="s">
        <v>184</v>
      </c>
      <c r="BY678" t="s">
        <v>138</v>
      </c>
      <c r="BZ678" t="s">
        <v>185</v>
      </c>
      <c r="CA678">
        <v>3</v>
      </c>
      <c r="CD678">
        <v>918483</v>
      </c>
      <c r="CE678" t="s">
        <v>2866</v>
      </c>
      <c r="CF678" t="s">
        <v>563</v>
      </c>
      <c r="CG678" t="s">
        <v>159</v>
      </c>
      <c r="CH678" t="s">
        <v>159</v>
      </c>
      <c r="CI678" t="s">
        <v>160</v>
      </c>
      <c r="CK678" t="s">
        <v>139</v>
      </c>
      <c r="CL678" t="s">
        <v>6224</v>
      </c>
      <c r="CO678">
        <v>-2</v>
      </c>
      <c r="CP678" t="s">
        <v>139</v>
      </c>
      <c r="CQ678" t="s">
        <v>138</v>
      </c>
      <c r="CS678" t="s">
        <v>162</v>
      </c>
      <c r="CT678" t="s">
        <v>163</v>
      </c>
      <c r="DD678">
        <v>26306.25</v>
      </c>
      <c r="DE678">
        <v>57187.53</v>
      </c>
      <c r="DF678">
        <v>19680.59</v>
      </c>
      <c r="DG678">
        <v>19680.59</v>
      </c>
      <c r="DH678">
        <v>39633.82</v>
      </c>
      <c r="DI678">
        <v>3</v>
      </c>
      <c r="DJ678" t="s">
        <v>139</v>
      </c>
      <c r="DK678">
        <v>252</v>
      </c>
      <c r="DO678" t="s">
        <v>164</v>
      </c>
      <c r="DP678" t="s">
        <v>6231</v>
      </c>
      <c r="DQ678">
        <v>23977.8</v>
      </c>
      <c r="DR678">
        <v>40148.400000000001</v>
      </c>
      <c r="DS678">
        <v>80853</v>
      </c>
      <c r="DT678">
        <v>2.04</v>
      </c>
      <c r="DU678">
        <v>19680.59</v>
      </c>
      <c r="DV678">
        <v>19680.59</v>
      </c>
      <c r="DX678" t="s">
        <v>138</v>
      </c>
      <c r="DY678" t="s">
        <v>139</v>
      </c>
    </row>
    <row r="679" spans="1:129" x14ac:dyDescent="0.25">
      <c r="A679" s="1">
        <v>678</v>
      </c>
      <c r="B679" s="1">
        <v>240304</v>
      </c>
      <c r="C679" s="1" t="s">
        <v>6232</v>
      </c>
      <c r="D679" s="1" t="s">
        <v>6233</v>
      </c>
      <c r="E679" s="1" t="s">
        <v>6234</v>
      </c>
      <c r="F679" s="1" t="s">
        <v>6235</v>
      </c>
      <c r="G679" s="1"/>
      <c r="H679" s="2">
        <v>36741</v>
      </c>
      <c r="I679" s="1" t="s">
        <v>129</v>
      </c>
      <c r="J679" s="1" t="s">
        <v>4263</v>
      </c>
      <c r="K679" s="1" t="s">
        <v>192</v>
      </c>
      <c r="L679" s="1" t="s">
        <v>4268</v>
      </c>
      <c r="M679" s="1" t="s">
        <v>192</v>
      </c>
      <c r="N679" s="1" t="s">
        <v>4263</v>
      </c>
      <c r="O679" s="1"/>
      <c r="P679" s="1" t="s">
        <v>194</v>
      </c>
      <c r="Q679" s="1" t="s">
        <v>195</v>
      </c>
      <c r="R679" s="1" t="s">
        <v>6236</v>
      </c>
      <c r="S679" s="1" t="s">
        <v>6237</v>
      </c>
      <c r="T679" s="1">
        <v>18034</v>
      </c>
      <c r="U679" s="2">
        <v>45559</v>
      </c>
      <c r="V679" s="1" t="s">
        <v>6238</v>
      </c>
      <c r="W679" s="1" t="s">
        <v>138</v>
      </c>
      <c r="X679" s="1" t="s">
        <v>139</v>
      </c>
      <c r="Y679" s="1" t="s">
        <v>139</v>
      </c>
      <c r="Z679" s="1" t="s">
        <v>138</v>
      </c>
      <c r="AA679" s="1" t="s">
        <v>2037</v>
      </c>
      <c r="AB679" s="1"/>
      <c r="AC679" s="1" t="s">
        <v>138</v>
      </c>
      <c r="AD679" s="1"/>
      <c r="AE679" s="1" t="s">
        <v>138</v>
      </c>
      <c r="AF679" s="1" t="s">
        <v>6239</v>
      </c>
      <c r="AG679" s="1" t="s">
        <v>6240</v>
      </c>
      <c r="AH679" s="1" t="s">
        <v>138</v>
      </c>
      <c r="AI679" s="1" t="s">
        <v>138</v>
      </c>
      <c r="AJ679" s="1" t="s">
        <v>138</v>
      </c>
      <c r="AK679" s="1" t="s">
        <v>138</v>
      </c>
      <c r="AL679" s="1" t="str">
        <f t="shared" si="20"/>
        <v>|Mancanza tipologia richiesta Sovvenzione|Documentazione merito non conforme al bando di concorso</v>
      </c>
      <c r="AM679" s="1" t="s">
        <v>4833</v>
      </c>
      <c r="AN679" s="1"/>
      <c r="AO679" s="1" t="s">
        <v>144</v>
      </c>
      <c r="AP679" s="1">
        <v>0</v>
      </c>
      <c r="AQ679" s="1">
        <v>0</v>
      </c>
      <c r="AR679" s="6">
        <v>0</v>
      </c>
      <c r="AS679" s="6"/>
      <c r="AT679" s="6">
        <f t="shared" si="21"/>
        <v>0</v>
      </c>
      <c r="AW679" t="s">
        <v>138</v>
      </c>
      <c r="AY679" t="s">
        <v>202</v>
      </c>
      <c r="AZ679" t="s">
        <v>203</v>
      </c>
      <c r="BA679" t="s">
        <v>139</v>
      </c>
      <c r="BB679" t="s">
        <v>129</v>
      </c>
      <c r="BC679" t="s">
        <v>129</v>
      </c>
      <c r="BE679" t="s">
        <v>240</v>
      </c>
      <c r="BF679">
        <v>2</v>
      </c>
      <c r="BG679">
        <v>1</v>
      </c>
      <c r="BH679" t="s">
        <v>205</v>
      </c>
      <c r="BI679">
        <v>2024</v>
      </c>
      <c r="BK679">
        <v>2024</v>
      </c>
      <c r="BL679">
        <v>1</v>
      </c>
      <c r="BM679">
        <v>7</v>
      </c>
      <c r="BN679" t="s">
        <v>170</v>
      </c>
      <c r="BO679" t="s">
        <v>151</v>
      </c>
      <c r="BP679">
        <v>91</v>
      </c>
      <c r="BQ679" t="s">
        <v>628</v>
      </c>
      <c r="BR679" t="s">
        <v>152</v>
      </c>
      <c r="BS679" t="s">
        <v>628</v>
      </c>
      <c r="BT679" t="s">
        <v>152</v>
      </c>
      <c r="BU679" t="s">
        <v>153</v>
      </c>
      <c r="BV679" t="s">
        <v>629</v>
      </c>
      <c r="BW679" t="s">
        <v>155</v>
      </c>
      <c r="BX679" t="s">
        <v>156</v>
      </c>
      <c r="BY679" t="s">
        <v>138</v>
      </c>
      <c r="BZ679" t="s">
        <v>630</v>
      </c>
      <c r="CA679">
        <v>6</v>
      </c>
      <c r="CO679">
        <v>-5</v>
      </c>
      <c r="CP679" t="s">
        <v>139</v>
      </c>
      <c r="CQ679" t="s">
        <v>138</v>
      </c>
      <c r="CS679" t="s">
        <v>210</v>
      </c>
      <c r="CT679" t="s">
        <v>211</v>
      </c>
      <c r="CU679" t="s">
        <v>4268</v>
      </c>
      <c r="CV679" t="s">
        <v>4263</v>
      </c>
      <c r="CY679">
        <v>0</v>
      </c>
      <c r="DA679">
        <v>2.04</v>
      </c>
      <c r="DB679">
        <v>0</v>
      </c>
      <c r="DC679">
        <v>19741.77</v>
      </c>
      <c r="DD679">
        <v>26306.25</v>
      </c>
      <c r="DE679">
        <v>57187.53</v>
      </c>
      <c r="DF679">
        <v>19741.77</v>
      </c>
      <c r="DG679">
        <v>19741.77</v>
      </c>
      <c r="DH679">
        <v>0</v>
      </c>
      <c r="DI679">
        <v>3</v>
      </c>
      <c r="DJ679" t="s">
        <v>139</v>
      </c>
      <c r="DK679">
        <v>250</v>
      </c>
      <c r="DX679" t="s">
        <v>324</v>
      </c>
      <c r="DY679" t="s">
        <v>324</v>
      </c>
    </row>
    <row r="680" spans="1:129" x14ac:dyDescent="0.25">
      <c r="A680" s="1">
        <v>679</v>
      </c>
      <c r="B680" s="1">
        <v>244925</v>
      </c>
      <c r="C680" s="1" t="s">
        <v>6241</v>
      </c>
      <c r="D680" s="1" t="s">
        <v>126</v>
      </c>
      <c r="E680" s="1" t="s">
        <v>6242</v>
      </c>
      <c r="F680" s="1" t="s">
        <v>6243</v>
      </c>
      <c r="G680" s="1"/>
      <c r="H680" s="2">
        <v>37537</v>
      </c>
      <c r="I680" s="1" t="s">
        <v>129</v>
      </c>
      <c r="J680" s="1" t="s">
        <v>130</v>
      </c>
      <c r="K680" s="1" t="s">
        <v>131</v>
      </c>
      <c r="L680" s="1" t="s">
        <v>132</v>
      </c>
      <c r="M680" s="1" t="s">
        <v>131</v>
      </c>
      <c r="N680" s="1" t="s">
        <v>130</v>
      </c>
      <c r="O680" s="1" t="s">
        <v>573</v>
      </c>
      <c r="P680" s="1" t="s">
        <v>4647</v>
      </c>
      <c r="Q680" s="1" t="s">
        <v>6244</v>
      </c>
      <c r="R680" s="1" t="s">
        <v>6245</v>
      </c>
      <c r="S680" s="1" t="s">
        <v>6246</v>
      </c>
      <c r="T680" s="1">
        <v>31020</v>
      </c>
      <c r="U680" s="2">
        <v>45503</v>
      </c>
      <c r="V680" s="1" t="s">
        <v>6247</v>
      </c>
      <c r="W680" s="1" t="s">
        <v>138</v>
      </c>
      <c r="X680" s="1" t="s">
        <v>139</v>
      </c>
      <c r="Y680" s="1" t="s">
        <v>139</v>
      </c>
      <c r="Z680" s="1" t="s">
        <v>138</v>
      </c>
      <c r="AA680" s="1" t="s">
        <v>2037</v>
      </c>
      <c r="AB680" s="1"/>
      <c r="AC680" s="1" t="s">
        <v>138</v>
      </c>
      <c r="AD680" s="1"/>
      <c r="AE680" s="1" t="s">
        <v>138</v>
      </c>
      <c r="AF680" s="1" t="s">
        <v>3459</v>
      </c>
      <c r="AG680" s="1" t="s">
        <v>3483</v>
      </c>
      <c r="AH680" s="1" t="s">
        <v>138</v>
      </c>
      <c r="AI680" s="1" t="s">
        <v>138</v>
      </c>
      <c r="AJ680" s="1" t="s">
        <v>138</v>
      </c>
      <c r="AK680" s="1" t="s">
        <v>138</v>
      </c>
      <c r="AL680" s="1" t="str">
        <f t="shared" si="20"/>
        <v>|Mancanza tipologia richiesta Sovvenzione</v>
      </c>
      <c r="AM680" s="1" t="s">
        <v>2111</v>
      </c>
      <c r="AN680" s="1"/>
      <c r="AO680" s="1" t="s">
        <v>144</v>
      </c>
      <c r="AP680" s="1">
        <v>0</v>
      </c>
      <c r="AQ680" s="1">
        <v>0</v>
      </c>
      <c r="AR680" s="6">
        <v>0</v>
      </c>
      <c r="AS680" s="6"/>
      <c r="AT680" s="6">
        <f t="shared" si="21"/>
        <v>0</v>
      </c>
      <c r="AW680" t="s">
        <v>138</v>
      </c>
      <c r="AY680" t="s">
        <v>146</v>
      </c>
      <c r="AZ680" t="s">
        <v>470</v>
      </c>
      <c r="BB680" t="s">
        <v>129</v>
      </c>
      <c r="BC680" t="s">
        <v>129</v>
      </c>
      <c r="BE680" t="s">
        <v>148</v>
      </c>
      <c r="BF680">
        <v>2</v>
      </c>
      <c r="BG680">
        <v>1</v>
      </c>
      <c r="BH680" t="s">
        <v>149</v>
      </c>
      <c r="BI680">
        <v>2024</v>
      </c>
      <c r="BK680">
        <v>2024</v>
      </c>
      <c r="BL680">
        <v>1</v>
      </c>
      <c r="BM680">
        <v>3</v>
      </c>
      <c r="BN680" t="s">
        <v>170</v>
      </c>
      <c r="BO680" t="s">
        <v>151</v>
      </c>
      <c r="BP680">
        <v>92</v>
      </c>
      <c r="BQ680" t="s">
        <v>1793</v>
      </c>
      <c r="BR680" t="s">
        <v>152</v>
      </c>
      <c r="BS680" t="s">
        <v>1793</v>
      </c>
      <c r="BT680" t="s">
        <v>152</v>
      </c>
      <c r="BU680" t="s">
        <v>153</v>
      </c>
      <c r="BV680" t="s">
        <v>154</v>
      </c>
      <c r="BW680" t="s">
        <v>207</v>
      </c>
      <c r="BX680" t="s">
        <v>208</v>
      </c>
      <c r="BY680" t="s">
        <v>138</v>
      </c>
      <c r="BZ680" t="s">
        <v>323</v>
      </c>
      <c r="CA680">
        <v>2</v>
      </c>
      <c r="CD680">
        <v>926553</v>
      </c>
      <c r="CE680" t="s">
        <v>1793</v>
      </c>
      <c r="CF680" t="s">
        <v>158</v>
      </c>
      <c r="CG680" t="s">
        <v>159</v>
      </c>
      <c r="CH680" t="s">
        <v>159</v>
      </c>
      <c r="CI680" t="s">
        <v>160</v>
      </c>
      <c r="CK680" t="s">
        <v>138</v>
      </c>
      <c r="CL680" t="s">
        <v>6243</v>
      </c>
      <c r="CM680" t="s">
        <v>1381</v>
      </c>
      <c r="CO680">
        <v>-1</v>
      </c>
      <c r="CP680" t="s">
        <v>139</v>
      </c>
      <c r="CQ680" t="s">
        <v>138</v>
      </c>
      <c r="CS680" t="s">
        <v>162</v>
      </c>
      <c r="CT680" t="s">
        <v>163</v>
      </c>
      <c r="DD680">
        <v>26306.25</v>
      </c>
      <c r="DE680">
        <v>57187.53</v>
      </c>
      <c r="DF680">
        <v>19999.060000000001</v>
      </c>
      <c r="DG680">
        <v>19999.060000000001</v>
      </c>
      <c r="DH680">
        <v>33403.39</v>
      </c>
      <c r="DI680">
        <v>3</v>
      </c>
      <c r="DJ680" t="s">
        <v>139</v>
      </c>
      <c r="DK680">
        <v>240</v>
      </c>
      <c r="DO680" t="s">
        <v>164</v>
      </c>
      <c r="DP680" t="s">
        <v>6248</v>
      </c>
      <c r="DQ680">
        <v>40621.06</v>
      </c>
      <c r="DR680">
        <v>60997.13</v>
      </c>
      <c r="DS680">
        <v>101880.33</v>
      </c>
      <c r="DT680">
        <v>3.05</v>
      </c>
      <c r="DU680">
        <v>19999.060000000001</v>
      </c>
      <c r="DV680">
        <v>19999.060000000001</v>
      </c>
      <c r="DX680" t="s">
        <v>138</v>
      </c>
      <c r="DY680" t="s">
        <v>139</v>
      </c>
    </row>
    <row r="681" spans="1:129" x14ac:dyDescent="0.25">
      <c r="A681" s="1">
        <v>680</v>
      </c>
      <c r="B681" s="1">
        <v>249035</v>
      </c>
      <c r="C681" s="1" t="s">
        <v>6249</v>
      </c>
      <c r="D681" s="1" t="s">
        <v>6250</v>
      </c>
      <c r="E681" s="1" t="s">
        <v>6251</v>
      </c>
      <c r="F681" s="1" t="s">
        <v>6252</v>
      </c>
      <c r="G681" s="1">
        <v>932311</v>
      </c>
      <c r="H681" s="2">
        <v>36585</v>
      </c>
      <c r="I681" s="1" t="s">
        <v>170</v>
      </c>
      <c r="J681" s="1" t="s">
        <v>3321</v>
      </c>
      <c r="K681" s="1" t="s">
        <v>192</v>
      </c>
      <c r="L681" s="1" t="s">
        <v>132</v>
      </c>
      <c r="M681" s="1" t="s">
        <v>131</v>
      </c>
      <c r="N681" s="1" t="s">
        <v>130</v>
      </c>
      <c r="O681" s="1" t="s">
        <v>171</v>
      </c>
      <c r="P681" s="1" t="s">
        <v>273</v>
      </c>
      <c r="Q681" s="1" t="s">
        <v>6253</v>
      </c>
      <c r="R681" s="1"/>
      <c r="S681" s="1" t="s">
        <v>6254</v>
      </c>
      <c r="T681" s="1">
        <v>20028</v>
      </c>
      <c r="U681" s="2">
        <v>45611</v>
      </c>
      <c r="V681" s="1" t="s">
        <v>6255</v>
      </c>
      <c r="W681" s="1" t="s">
        <v>138</v>
      </c>
      <c r="X681" s="1" t="s">
        <v>139</v>
      </c>
      <c r="Y681" s="1" t="s">
        <v>139</v>
      </c>
      <c r="Z681" s="1" t="s">
        <v>138</v>
      </c>
      <c r="AA681" s="1" t="s">
        <v>2037</v>
      </c>
      <c r="AB681" s="1"/>
      <c r="AC681" s="1" t="s">
        <v>138</v>
      </c>
      <c r="AD681" s="1"/>
      <c r="AE681" s="1" t="s">
        <v>138</v>
      </c>
      <c r="AF681" s="1"/>
      <c r="AG681" s="1"/>
      <c r="AH681" s="1" t="s">
        <v>138</v>
      </c>
      <c r="AI681" s="1" t="s">
        <v>138</v>
      </c>
      <c r="AJ681" s="1" t="s">
        <v>138</v>
      </c>
      <c r="AK681" s="1" t="s">
        <v>138</v>
      </c>
      <c r="AL681" s="1" t="str">
        <f t="shared" si="20"/>
        <v>|Mancanza tipologia richiesta Sovvenzione</v>
      </c>
      <c r="AM681" s="1" t="s">
        <v>2111</v>
      </c>
      <c r="AN681" s="1"/>
      <c r="AO681" s="1" t="s">
        <v>144</v>
      </c>
      <c r="AP681" s="1">
        <v>0</v>
      </c>
      <c r="AQ681" s="1">
        <v>0</v>
      </c>
      <c r="AR681" s="6">
        <v>0</v>
      </c>
      <c r="AS681" s="6"/>
      <c r="AT681" s="6">
        <f t="shared" si="21"/>
        <v>0</v>
      </c>
      <c r="AW681" t="s">
        <v>138</v>
      </c>
      <c r="AY681" t="s">
        <v>146</v>
      </c>
      <c r="AZ681" t="s">
        <v>470</v>
      </c>
      <c r="BA681" t="s">
        <v>139</v>
      </c>
      <c r="BB681" t="s">
        <v>129</v>
      </c>
      <c r="BC681" t="s">
        <v>129</v>
      </c>
      <c r="BE681" t="s">
        <v>180</v>
      </c>
      <c r="BF681">
        <v>1</v>
      </c>
      <c r="BG681">
        <v>1</v>
      </c>
      <c r="BH681" t="s">
        <v>149</v>
      </c>
      <c r="BI681">
        <v>2024</v>
      </c>
      <c r="BK681">
        <v>2024</v>
      </c>
      <c r="BL681">
        <v>1</v>
      </c>
      <c r="BM681">
        <v>4</v>
      </c>
      <c r="BN681" t="s">
        <v>170</v>
      </c>
      <c r="BO681" t="s">
        <v>151</v>
      </c>
      <c r="BP681">
        <v>93</v>
      </c>
      <c r="BQ681" t="s">
        <v>1360</v>
      </c>
      <c r="BR681" t="s">
        <v>152</v>
      </c>
      <c r="BS681" t="s">
        <v>1360</v>
      </c>
      <c r="BT681" t="s">
        <v>152</v>
      </c>
      <c r="BU681" t="s">
        <v>153</v>
      </c>
      <c r="BV681" t="s">
        <v>154</v>
      </c>
      <c r="BW681" t="s">
        <v>183</v>
      </c>
      <c r="BX681" t="s">
        <v>184</v>
      </c>
      <c r="BY681" t="s">
        <v>139</v>
      </c>
      <c r="BZ681" t="s">
        <v>1361</v>
      </c>
      <c r="CA681">
        <v>3</v>
      </c>
      <c r="CD681">
        <v>932311</v>
      </c>
      <c r="CE681" t="s">
        <v>1360</v>
      </c>
      <c r="CF681" t="s">
        <v>158</v>
      </c>
      <c r="CG681" t="s">
        <v>159</v>
      </c>
      <c r="CH681" t="s">
        <v>159</v>
      </c>
      <c r="CI681" t="s">
        <v>160</v>
      </c>
      <c r="CJ681" t="s">
        <v>6256</v>
      </c>
      <c r="CK681" t="s">
        <v>139</v>
      </c>
      <c r="CL681" t="s">
        <v>6252</v>
      </c>
      <c r="CO681">
        <v>-2</v>
      </c>
      <c r="CP681" t="s">
        <v>139</v>
      </c>
      <c r="CQ681" t="s">
        <v>138</v>
      </c>
      <c r="CS681" t="s">
        <v>162</v>
      </c>
      <c r="CT681" t="s">
        <v>163</v>
      </c>
      <c r="DD681">
        <v>26306.25</v>
      </c>
      <c r="DE681">
        <v>57187.53</v>
      </c>
      <c r="DF681">
        <v>20247.7</v>
      </c>
      <c r="DG681">
        <v>20247.7</v>
      </c>
      <c r="DH681">
        <v>4113.28</v>
      </c>
      <c r="DI681">
        <v>3</v>
      </c>
      <c r="DJ681" t="s">
        <v>139</v>
      </c>
      <c r="DK681">
        <v>230</v>
      </c>
      <c r="DO681" t="s">
        <v>164</v>
      </c>
      <c r="DP681" t="s">
        <v>6257</v>
      </c>
      <c r="DQ681">
        <v>47785.599999999999</v>
      </c>
      <c r="DR681">
        <v>49809.33</v>
      </c>
      <c r="DS681">
        <v>10118.67</v>
      </c>
      <c r="DT681">
        <v>2.46</v>
      </c>
      <c r="DU681">
        <v>20247.7</v>
      </c>
      <c r="DV681">
        <v>20247.7</v>
      </c>
      <c r="DX681" t="s">
        <v>138</v>
      </c>
      <c r="DY681" t="s">
        <v>139</v>
      </c>
    </row>
    <row r="682" spans="1:129" x14ac:dyDescent="0.25">
      <c r="A682" s="1">
        <v>681</v>
      </c>
      <c r="B682" s="1">
        <v>218642</v>
      </c>
      <c r="C682" s="1" t="s">
        <v>6258</v>
      </c>
      <c r="D682" s="1" t="s">
        <v>6259</v>
      </c>
      <c r="E682" s="1" t="s">
        <v>6260</v>
      </c>
      <c r="F682" s="1" t="s">
        <v>6261</v>
      </c>
      <c r="G682" s="1">
        <v>218642</v>
      </c>
      <c r="H682" s="2">
        <v>36046</v>
      </c>
      <c r="I682" s="1" t="s">
        <v>129</v>
      </c>
      <c r="J682" s="1" t="s">
        <v>130</v>
      </c>
      <c r="K682" s="1" t="s">
        <v>131</v>
      </c>
      <c r="L682" s="1" t="s">
        <v>132</v>
      </c>
      <c r="M682" s="1" t="s">
        <v>131</v>
      </c>
      <c r="N682" s="1" t="s">
        <v>130</v>
      </c>
      <c r="O682" s="1" t="s">
        <v>171</v>
      </c>
      <c r="P682" s="1" t="s">
        <v>624</v>
      </c>
      <c r="Q682" s="1" t="s">
        <v>2873</v>
      </c>
      <c r="R682" s="1" t="s">
        <v>6262</v>
      </c>
      <c r="S682" s="1" t="s">
        <v>6263</v>
      </c>
      <c r="T682" s="1">
        <v>25126</v>
      </c>
      <c r="U682" s="2">
        <v>45523</v>
      </c>
      <c r="V682" s="1" t="s">
        <v>6264</v>
      </c>
      <c r="W682" s="1" t="s">
        <v>138</v>
      </c>
      <c r="X682" s="1" t="s">
        <v>139</v>
      </c>
      <c r="Y682" s="1" t="s">
        <v>139</v>
      </c>
      <c r="Z682" s="1" t="s">
        <v>138</v>
      </c>
      <c r="AA682" s="1" t="s">
        <v>2037</v>
      </c>
      <c r="AB682" s="1"/>
      <c r="AC682" s="1" t="s">
        <v>138</v>
      </c>
      <c r="AD682" s="1"/>
      <c r="AE682" s="1" t="s">
        <v>138</v>
      </c>
      <c r="AF682" s="1" t="s">
        <v>3879</v>
      </c>
      <c r="AG682" s="1" t="s">
        <v>4028</v>
      </c>
      <c r="AH682" s="1" t="s">
        <v>138</v>
      </c>
      <c r="AI682" s="1" t="s">
        <v>138</v>
      </c>
      <c r="AJ682" s="1" t="s">
        <v>138</v>
      </c>
      <c r="AK682" s="1" t="s">
        <v>138</v>
      </c>
      <c r="AL682" s="1" t="str">
        <f t="shared" si="20"/>
        <v>|Istruttoria Documenti NON Conforme</v>
      </c>
      <c r="AM682" s="1" t="s">
        <v>307</v>
      </c>
      <c r="AN682" s="1"/>
      <c r="AO682" s="1" t="s">
        <v>144</v>
      </c>
      <c r="AP682" s="1">
        <v>0</v>
      </c>
      <c r="AQ682" s="1">
        <v>0</v>
      </c>
      <c r="AR682" s="6">
        <v>0</v>
      </c>
      <c r="AS682" s="6"/>
      <c r="AT682" s="6">
        <f t="shared" si="21"/>
        <v>0</v>
      </c>
      <c r="AW682" t="s">
        <v>138</v>
      </c>
      <c r="AY682" t="s">
        <v>146</v>
      </c>
      <c r="AZ682" t="s">
        <v>147</v>
      </c>
      <c r="BB682" t="s">
        <v>129</v>
      </c>
      <c r="BC682" t="s">
        <v>129</v>
      </c>
      <c r="BE682" t="s">
        <v>148</v>
      </c>
      <c r="BF682">
        <v>2</v>
      </c>
      <c r="BG682">
        <v>1</v>
      </c>
      <c r="BH682" t="s">
        <v>149</v>
      </c>
      <c r="BI682">
        <v>2024</v>
      </c>
      <c r="BK682">
        <v>2024</v>
      </c>
      <c r="BL682">
        <v>1</v>
      </c>
      <c r="BM682">
        <v>3</v>
      </c>
      <c r="BN682" t="s">
        <v>170</v>
      </c>
      <c r="BO682" t="s">
        <v>151</v>
      </c>
      <c r="BP682">
        <v>93</v>
      </c>
      <c r="BQ682" t="s">
        <v>606</v>
      </c>
      <c r="BR682" t="s">
        <v>152</v>
      </c>
      <c r="BS682" t="s">
        <v>606</v>
      </c>
      <c r="BT682" t="s">
        <v>152</v>
      </c>
      <c r="BU682" t="s">
        <v>153</v>
      </c>
      <c r="BV682" t="s">
        <v>154</v>
      </c>
      <c r="BW682" t="s">
        <v>207</v>
      </c>
      <c r="BX682" t="s">
        <v>208</v>
      </c>
      <c r="BY682" t="s">
        <v>138</v>
      </c>
      <c r="BZ682" t="s">
        <v>607</v>
      </c>
      <c r="CA682">
        <v>2</v>
      </c>
      <c r="CD682">
        <v>933560</v>
      </c>
      <c r="CE682" t="s">
        <v>606</v>
      </c>
      <c r="CF682" t="s">
        <v>158</v>
      </c>
      <c r="CG682" t="s">
        <v>159</v>
      </c>
      <c r="CH682" t="s">
        <v>159</v>
      </c>
      <c r="CI682" t="s">
        <v>160</v>
      </c>
      <c r="CJ682" t="s">
        <v>6265</v>
      </c>
      <c r="CK682" t="s">
        <v>139</v>
      </c>
      <c r="CL682" t="s">
        <v>6261</v>
      </c>
      <c r="CM682" t="s">
        <v>1381</v>
      </c>
      <c r="CO682">
        <v>-1</v>
      </c>
      <c r="CP682" t="s">
        <v>139</v>
      </c>
      <c r="CQ682" t="s">
        <v>138</v>
      </c>
      <c r="CS682" t="s">
        <v>162</v>
      </c>
      <c r="CT682" t="s">
        <v>163</v>
      </c>
      <c r="DD682">
        <v>26306.25</v>
      </c>
      <c r="DE682">
        <v>57187.53</v>
      </c>
      <c r="DF682">
        <v>20348.41</v>
      </c>
      <c r="DG682">
        <v>20348.41</v>
      </c>
      <c r="DH682">
        <v>0</v>
      </c>
      <c r="DI682">
        <v>3</v>
      </c>
      <c r="DJ682" t="s">
        <v>139</v>
      </c>
      <c r="DK682">
        <v>226</v>
      </c>
      <c r="DO682" t="s">
        <v>164</v>
      </c>
      <c r="DP682" t="s">
        <v>6266</v>
      </c>
      <c r="DQ682">
        <v>31947</v>
      </c>
      <c r="DR682">
        <v>31947</v>
      </c>
      <c r="DS682">
        <v>0</v>
      </c>
      <c r="DT682">
        <v>1.57</v>
      </c>
      <c r="DU682">
        <v>20348.41</v>
      </c>
      <c r="DV682">
        <v>20348.41</v>
      </c>
      <c r="DX682" t="s">
        <v>138</v>
      </c>
      <c r="DY682" t="s">
        <v>139</v>
      </c>
    </row>
    <row r="683" spans="1:129" x14ac:dyDescent="0.25">
      <c r="A683" s="1">
        <v>682</v>
      </c>
      <c r="B683" s="1">
        <v>246001</v>
      </c>
      <c r="C683" s="1" t="s">
        <v>6267</v>
      </c>
      <c r="D683" s="1" t="s">
        <v>6268</v>
      </c>
      <c r="E683" s="1" t="s">
        <v>6269</v>
      </c>
      <c r="F683" s="1" t="s">
        <v>6270</v>
      </c>
      <c r="G683" s="1">
        <v>926277</v>
      </c>
      <c r="H683" s="2">
        <v>38690</v>
      </c>
      <c r="I683" s="1" t="s">
        <v>129</v>
      </c>
      <c r="J683" s="1" t="s">
        <v>130</v>
      </c>
      <c r="K683" s="1" t="s">
        <v>131</v>
      </c>
      <c r="L683" s="1" t="s">
        <v>132</v>
      </c>
      <c r="M683" s="1" t="s">
        <v>131</v>
      </c>
      <c r="N683" s="1" t="s">
        <v>130</v>
      </c>
      <c r="O683" s="1" t="s">
        <v>133</v>
      </c>
      <c r="P683" s="1" t="s">
        <v>1326</v>
      </c>
      <c r="Q683" s="1" t="s">
        <v>6271</v>
      </c>
      <c r="R683" s="1"/>
      <c r="S683" s="1" t="s">
        <v>6272</v>
      </c>
      <c r="T683" s="1">
        <v>79123</v>
      </c>
      <c r="U683" s="2">
        <v>45508</v>
      </c>
      <c r="V683" s="1" t="s">
        <v>6273</v>
      </c>
      <c r="W683" s="1" t="s">
        <v>138</v>
      </c>
      <c r="X683" s="1" t="s">
        <v>139</v>
      </c>
      <c r="Y683" s="1" t="s">
        <v>139</v>
      </c>
      <c r="Z683" s="1" t="s">
        <v>138</v>
      </c>
      <c r="AA683" s="1" t="s">
        <v>2037</v>
      </c>
      <c r="AB683" s="1"/>
      <c r="AC683" s="1" t="s">
        <v>138</v>
      </c>
      <c r="AD683" s="1"/>
      <c r="AE683" s="1" t="s">
        <v>138</v>
      </c>
      <c r="AF683" s="1" t="s">
        <v>3459</v>
      </c>
      <c r="AG683" s="1" t="s">
        <v>3483</v>
      </c>
      <c r="AH683" s="1" t="s">
        <v>138</v>
      </c>
      <c r="AI683" s="1" t="s">
        <v>138</v>
      </c>
      <c r="AJ683" s="1" t="s">
        <v>138</v>
      </c>
      <c r="AK683" s="1" t="s">
        <v>138</v>
      </c>
      <c r="AL683" s="1" t="str">
        <f t="shared" si="20"/>
        <v>|Mancanza tipologia richiesta Sovvenzione</v>
      </c>
      <c r="AM683" s="1" t="s">
        <v>2111</v>
      </c>
      <c r="AN683" s="1"/>
      <c r="AO683" s="1" t="s">
        <v>144</v>
      </c>
      <c r="AP683" s="1">
        <v>0</v>
      </c>
      <c r="AQ683" s="1">
        <v>0</v>
      </c>
      <c r="AR683" s="6">
        <v>0</v>
      </c>
      <c r="AS683" s="6"/>
      <c r="AT683" s="6">
        <f t="shared" si="21"/>
        <v>0</v>
      </c>
      <c r="AW683" t="s">
        <v>138</v>
      </c>
      <c r="AY683" t="s">
        <v>146</v>
      </c>
      <c r="AZ683" t="s">
        <v>470</v>
      </c>
      <c r="BB683" t="s">
        <v>129</v>
      </c>
      <c r="BC683" t="s">
        <v>129</v>
      </c>
      <c r="BE683" t="s">
        <v>180</v>
      </c>
      <c r="BF683">
        <v>1</v>
      </c>
      <c r="BG683">
        <v>1</v>
      </c>
      <c r="BH683" t="s">
        <v>149</v>
      </c>
      <c r="BI683">
        <v>2024</v>
      </c>
      <c r="BK683">
        <v>2024</v>
      </c>
      <c r="BL683">
        <v>1</v>
      </c>
      <c r="BM683">
        <v>4</v>
      </c>
      <c r="BN683" t="s">
        <v>170</v>
      </c>
      <c r="BO683" t="s">
        <v>151</v>
      </c>
      <c r="BP683">
        <v>92</v>
      </c>
      <c r="BQ683" t="s">
        <v>1024</v>
      </c>
      <c r="BR683" t="s">
        <v>152</v>
      </c>
      <c r="BS683" t="s">
        <v>1024</v>
      </c>
      <c r="BT683" t="s">
        <v>152</v>
      </c>
      <c r="BU683" t="s">
        <v>153</v>
      </c>
      <c r="BV683" t="s">
        <v>154</v>
      </c>
      <c r="BW683" t="s">
        <v>183</v>
      </c>
      <c r="BX683" t="s">
        <v>184</v>
      </c>
      <c r="BY683" t="s">
        <v>138</v>
      </c>
      <c r="BZ683" t="s">
        <v>1025</v>
      </c>
      <c r="CA683">
        <v>3</v>
      </c>
      <c r="CD683">
        <v>926277</v>
      </c>
      <c r="CE683" t="s">
        <v>1024</v>
      </c>
      <c r="CF683" t="s">
        <v>158</v>
      </c>
      <c r="CG683" t="s">
        <v>159</v>
      </c>
      <c r="CH683" t="s">
        <v>159</v>
      </c>
      <c r="CI683" t="s">
        <v>160</v>
      </c>
      <c r="CK683" t="s">
        <v>139</v>
      </c>
      <c r="CL683" t="s">
        <v>6270</v>
      </c>
      <c r="CM683" t="s">
        <v>1381</v>
      </c>
      <c r="CO683">
        <v>-2</v>
      </c>
      <c r="CP683" t="s">
        <v>139</v>
      </c>
      <c r="CQ683" t="s">
        <v>138</v>
      </c>
      <c r="CS683" t="s">
        <v>162</v>
      </c>
      <c r="CT683" t="s">
        <v>163</v>
      </c>
      <c r="DD683">
        <v>26306.25</v>
      </c>
      <c r="DE683">
        <v>57187.53</v>
      </c>
      <c r="DF683">
        <v>20522.169999999998</v>
      </c>
      <c r="DG683">
        <v>20522.169999999998</v>
      </c>
      <c r="DH683">
        <v>20075.490000000002</v>
      </c>
      <c r="DI683">
        <v>3</v>
      </c>
      <c r="DJ683" t="s">
        <v>139</v>
      </c>
      <c r="DK683">
        <v>220</v>
      </c>
      <c r="DO683" t="s">
        <v>164</v>
      </c>
      <c r="DP683" t="s">
        <v>6274</v>
      </c>
      <c r="DQ683">
        <v>53648</v>
      </c>
      <c r="DR683">
        <v>66697.070000000007</v>
      </c>
      <c r="DS683">
        <v>65245.33</v>
      </c>
      <c r="DT683">
        <v>3.25</v>
      </c>
      <c r="DU683">
        <v>20522.169999999998</v>
      </c>
      <c r="DV683">
        <v>20522.169999999998</v>
      </c>
      <c r="DX683" t="s">
        <v>138</v>
      </c>
      <c r="DY683" t="s">
        <v>139</v>
      </c>
    </row>
    <row r="684" spans="1:129" x14ac:dyDescent="0.25">
      <c r="A684" s="1">
        <v>683</v>
      </c>
      <c r="B684" s="1">
        <v>244496</v>
      </c>
      <c r="C684" s="1" t="s">
        <v>6275</v>
      </c>
      <c r="D684" s="1" t="s">
        <v>550</v>
      </c>
      <c r="E684" s="1" t="s">
        <v>6276</v>
      </c>
      <c r="F684" s="1" t="s">
        <v>6277</v>
      </c>
      <c r="G684" s="1">
        <v>926061</v>
      </c>
      <c r="H684" s="2">
        <v>37635</v>
      </c>
      <c r="I684" s="1" t="s">
        <v>129</v>
      </c>
      <c r="J684" s="1" t="s">
        <v>130</v>
      </c>
      <c r="K684" s="1" t="s">
        <v>131</v>
      </c>
      <c r="L684" s="1" t="s">
        <v>132</v>
      </c>
      <c r="M684" s="1" t="s">
        <v>131</v>
      </c>
      <c r="N684" s="1" t="s">
        <v>130</v>
      </c>
      <c r="O684" s="1" t="s">
        <v>171</v>
      </c>
      <c r="P684" s="1" t="s">
        <v>172</v>
      </c>
      <c r="Q684" s="1" t="s">
        <v>3087</v>
      </c>
      <c r="R684" s="1" t="s">
        <v>3087</v>
      </c>
      <c r="S684" s="1" t="s">
        <v>6278</v>
      </c>
      <c r="T684" s="1">
        <v>20851</v>
      </c>
      <c r="U684" s="2">
        <v>45509</v>
      </c>
      <c r="V684" s="1" t="s">
        <v>6279</v>
      </c>
      <c r="W684" s="1" t="s">
        <v>138</v>
      </c>
      <c r="X684" s="1" t="s">
        <v>139</v>
      </c>
      <c r="Y684" s="1" t="s">
        <v>139</v>
      </c>
      <c r="Z684" s="1" t="s">
        <v>138</v>
      </c>
      <c r="AA684" s="1" t="s">
        <v>2037</v>
      </c>
      <c r="AB684" s="1"/>
      <c r="AC684" s="1" t="s">
        <v>138</v>
      </c>
      <c r="AD684" s="1"/>
      <c r="AE684" s="1" t="s">
        <v>138</v>
      </c>
      <c r="AF684" s="1"/>
      <c r="AG684" s="1"/>
      <c r="AH684" s="1" t="s">
        <v>138</v>
      </c>
      <c r="AI684" s="1" t="s">
        <v>138</v>
      </c>
      <c r="AJ684" s="1" t="s">
        <v>138</v>
      </c>
      <c r="AK684" s="1" t="s">
        <v>138</v>
      </c>
      <c r="AL684" s="1" t="str">
        <f t="shared" si="20"/>
        <v>|Mancanza tipologia richiesta Sovvenzione</v>
      </c>
      <c r="AM684" s="1" t="s">
        <v>2111</v>
      </c>
      <c r="AN684" s="1"/>
      <c r="AO684" s="1" t="s">
        <v>144</v>
      </c>
      <c r="AP684" s="1">
        <v>0</v>
      </c>
      <c r="AQ684" s="1">
        <v>0</v>
      </c>
      <c r="AR684" s="6">
        <v>0</v>
      </c>
      <c r="AS684" s="6"/>
      <c r="AT684" s="6">
        <f t="shared" si="21"/>
        <v>0</v>
      </c>
      <c r="AW684" t="s">
        <v>138</v>
      </c>
      <c r="AY684" t="s">
        <v>428</v>
      </c>
      <c r="BB684" t="s">
        <v>139</v>
      </c>
      <c r="BC684" t="s">
        <v>139</v>
      </c>
      <c r="BE684" t="s">
        <v>180</v>
      </c>
      <c r="BF684">
        <v>1</v>
      </c>
      <c r="BG684">
        <v>1</v>
      </c>
      <c r="BH684" t="s">
        <v>149</v>
      </c>
      <c r="BI684">
        <v>2024</v>
      </c>
      <c r="BK684">
        <v>2024</v>
      </c>
      <c r="BL684">
        <v>1</v>
      </c>
      <c r="BM684">
        <v>3</v>
      </c>
      <c r="BN684" t="s">
        <v>170</v>
      </c>
      <c r="BO684" t="s">
        <v>151</v>
      </c>
      <c r="BP684">
        <v>89</v>
      </c>
      <c r="BQ684" t="s">
        <v>6280</v>
      </c>
      <c r="BR684" t="s">
        <v>152</v>
      </c>
      <c r="BS684" t="s">
        <v>6280</v>
      </c>
      <c r="BT684" t="s">
        <v>152</v>
      </c>
      <c r="BU684" t="s">
        <v>153</v>
      </c>
      <c r="BV684" t="s">
        <v>154</v>
      </c>
      <c r="BW684" t="s">
        <v>207</v>
      </c>
      <c r="BX684" t="s">
        <v>208</v>
      </c>
      <c r="BY684" t="s">
        <v>138</v>
      </c>
      <c r="BZ684" t="s">
        <v>6281</v>
      </c>
      <c r="CA684">
        <v>2</v>
      </c>
      <c r="CD684">
        <v>926061</v>
      </c>
      <c r="CE684" t="s">
        <v>6280</v>
      </c>
      <c r="CF684" t="s">
        <v>158</v>
      </c>
      <c r="CG684" t="s">
        <v>159</v>
      </c>
      <c r="CH684" t="s">
        <v>159</v>
      </c>
      <c r="CI684" t="s">
        <v>160</v>
      </c>
      <c r="CK684" t="s">
        <v>138</v>
      </c>
      <c r="CL684" t="s">
        <v>6277</v>
      </c>
      <c r="CO684">
        <v>-1</v>
      </c>
      <c r="CP684" t="s">
        <v>139</v>
      </c>
      <c r="CQ684" t="s">
        <v>138</v>
      </c>
      <c r="CS684" t="s">
        <v>162</v>
      </c>
      <c r="CT684" t="s">
        <v>163</v>
      </c>
      <c r="DD684">
        <v>26306.25</v>
      </c>
      <c r="DE684">
        <v>57187.53</v>
      </c>
      <c r="DF684">
        <v>20673.02</v>
      </c>
      <c r="DG684">
        <v>20673.02</v>
      </c>
      <c r="DH684">
        <v>296.24</v>
      </c>
      <c r="DI684">
        <v>3</v>
      </c>
      <c r="DJ684" t="s">
        <v>139</v>
      </c>
      <c r="DK684">
        <v>214</v>
      </c>
      <c r="DO684" t="s">
        <v>164</v>
      </c>
      <c r="DP684" t="s">
        <v>6282</v>
      </c>
      <c r="DQ684">
        <v>54832.63</v>
      </c>
      <c r="DR684">
        <v>54990.23</v>
      </c>
      <c r="DS684">
        <v>788</v>
      </c>
      <c r="DT684">
        <v>2.66</v>
      </c>
      <c r="DU684">
        <v>20673.02</v>
      </c>
      <c r="DV684">
        <v>20673.02</v>
      </c>
      <c r="DX684" t="s">
        <v>138</v>
      </c>
      <c r="DY684" t="s">
        <v>139</v>
      </c>
    </row>
    <row r="685" spans="1:129" x14ac:dyDescent="0.25">
      <c r="A685" s="1">
        <v>684</v>
      </c>
      <c r="B685" s="1">
        <v>246408</v>
      </c>
      <c r="C685" s="1" t="s">
        <v>6283</v>
      </c>
      <c r="D685" s="1" t="s">
        <v>326</v>
      </c>
      <c r="E685" s="1" t="s">
        <v>6284</v>
      </c>
      <c r="F685" s="1" t="s">
        <v>6285</v>
      </c>
      <c r="G685" s="1">
        <v>925383</v>
      </c>
      <c r="H685" s="2">
        <v>38585</v>
      </c>
      <c r="I685" s="1" t="s">
        <v>170</v>
      </c>
      <c r="J685" s="1" t="s">
        <v>130</v>
      </c>
      <c r="K685" s="1" t="s">
        <v>131</v>
      </c>
      <c r="L685" s="1" t="s">
        <v>132</v>
      </c>
      <c r="M685" s="1" t="s">
        <v>131</v>
      </c>
      <c r="N685" s="1" t="s">
        <v>130</v>
      </c>
      <c r="O685" s="1" t="s">
        <v>1199</v>
      </c>
      <c r="P685" s="1" t="s">
        <v>1200</v>
      </c>
      <c r="Q685" s="1" t="s">
        <v>6286</v>
      </c>
      <c r="R685" s="1"/>
      <c r="S685" s="1" t="s">
        <v>6287</v>
      </c>
      <c r="T685" s="1">
        <v>28060</v>
      </c>
      <c r="U685" s="2">
        <v>45539</v>
      </c>
      <c r="V685" s="1" t="s">
        <v>6288</v>
      </c>
      <c r="W685" s="1" t="s">
        <v>138</v>
      </c>
      <c r="X685" s="1" t="s">
        <v>139</v>
      </c>
      <c r="Y685" s="1" t="s">
        <v>139</v>
      </c>
      <c r="Z685" s="1" t="s">
        <v>138</v>
      </c>
      <c r="AA685" s="1" t="s">
        <v>2037</v>
      </c>
      <c r="AB685" s="1"/>
      <c r="AC685" s="1" t="s">
        <v>138</v>
      </c>
      <c r="AD685" s="1"/>
      <c r="AE685" s="1" t="s">
        <v>138</v>
      </c>
      <c r="AF685" s="1" t="s">
        <v>2110</v>
      </c>
      <c r="AG685" s="1"/>
      <c r="AH685" s="1" t="s">
        <v>138</v>
      </c>
      <c r="AI685" s="1" t="s">
        <v>138</v>
      </c>
      <c r="AJ685" s="1" t="s">
        <v>138</v>
      </c>
      <c r="AK685" s="1" t="s">
        <v>138</v>
      </c>
      <c r="AL685" s="1" t="str">
        <f t="shared" si="20"/>
        <v>|Mancanza tipologia richiesta Sovvenzione</v>
      </c>
      <c r="AM685" s="1" t="s">
        <v>2111</v>
      </c>
      <c r="AN685" s="1"/>
      <c r="AO685" s="1" t="s">
        <v>144</v>
      </c>
      <c r="AP685" s="1">
        <v>0</v>
      </c>
      <c r="AQ685" s="1">
        <v>0</v>
      </c>
      <c r="AR685" s="6">
        <v>0</v>
      </c>
      <c r="AS685" s="6"/>
      <c r="AT685" s="6">
        <f t="shared" si="21"/>
        <v>0</v>
      </c>
      <c r="AW685" t="s">
        <v>138</v>
      </c>
      <c r="AY685" t="s">
        <v>146</v>
      </c>
      <c r="AZ685" t="s">
        <v>642</v>
      </c>
      <c r="BB685" t="s">
        <v>129</v>
      </c>
      <c r="BC685" t="s">
        <v>129</v>
      </c>
      <c r="BE685" t="s">
        <v>180</v>
      </c>
      <c r="BF685">
        <v>1</v>
      </c>
      <c r="BG685">
        <v>1</v>
      </c>
      <c r="BH685" t="s">
        <v>149</v>
      </c>
      <c r="BI685">
        <v>2024</v>
      </c>
      <c r="BK685">
        <v>2024</v>
      </c>
      <c r="BL685">
        <v>1</v>
      </c>
      <c r="BM685">
        <v>4</v>
      </c>
      <c r="BN685" t="s">
        <v>170</v>
      </c>
      <c r="BO685" t="s">
        <v>151</v>
      </c>
      <c r="BP685">
        <v>93</v>
      </c>
      <c r="BQ685" t="s">
        <v>1360</v>
      </c>
      <c r="BR685" t="s">
        <v>152</v>
      </c>
      <c r="BS685" t="s">
        <v>1360</v>
      </c>
      <c r="BT685" t="s">
        <v>152</v>
      </c>
      <c r="BU685" t="s">
        <v>153</v>
      </c>
      <c r="BV685" t="s">
        <v>154</v>
      </c>
      <c r="BW685" t="s">
        <v>183</v>
      </c>
      <c r="BX685" t="s">
        <v>184</v>
      </c>
      <c r="BY685" t="s">
        <v>139</v>
      </c>
      <c r="BZ685" t="s">
        <v>1361</v>
      </c>
      <c r="CA685">
        <v>3</v>
      </c>
      <c r="CD685">
        <v>925383</v>
      </c>
      <c r="CE685" t="s">
        <v>1360</v>
      </c>
      <c r="CF685" t="s">
        <v>158</v>
      </c>
      <c r="CG685" t="s">
        <v>159</v>
      </c>
      <c r="CH685" t="s">
        <v>159</v>
      </c>
      <c r="CI685" t="s">
        <v>160</v>
      </c>
      <c r="CJ685" t="s">
        <v>6289</v>
      </c>
      <c r="CK685" t="s">
        <v>139</v>
      </c>
      <c r="CL685" t="s">
        <v>6285</v>
      </c>
      <c r="CM685" t="s">
        <v>1381</v>
      </c>
      <c r="CO685">
        <v>-2</v>
      </c>
      <c r="CP685" t="s">
        <v>139</v>
      </c>
      <c r="CQ685" t="s">
        <v>138</v>
      </c>
      <c r="CS685" t="s">
        <v>162</v>
      </c>
      <c r="CT685" t="s">
        <v>163</v>
      </c>
      <c r="DD685">
        <v>26306.25</v>
      </c>
      <c r="DE685">
        <v>57187.53</v>
      </c>
      <c r="DF685">
        <v>20909.009999999998</v>
      </c>
      <c r="DG685">
        <v>20909.009999999998</v>
      </c>
      <c r="DH685">
        <v>14470.91</v>
      </c>
      <c r="DI685">
        <v>3</v>
      </c>
      <c r="DJ685" t="s">
        <v>139</v>
      </c>
      <c r="DK685">
        <v>205</v>
      </c>
      <c r="DO685" t="s">
        <v>164</v>
      </c>
      <c r="DP685" t="s">
        <v>6290</v>
      </c>
      <c r="DQ685">
        <v>28283.279999999999</v>
      </c>
      <c r="DR685">
        <v>32827.14</v>
      </c>
      <c r="DS685">
        <v>22719.33</v>
      </c>
      <c r="DT685">
        <v>1.57</v>
      </c>
      <c r="DU685">
        <v>20909.009999999998</v>
      </c>
      <c r="DV685">
        <v>20909.009999999998</v>
      </c>
      <c r="DX685" t="s">
        <v>138</v>
      </c>
      <c r="DY685" t="s">
        <v>139</v>
      </c>
    </row>
    <row r="686" spans="1:129" x14ac:dyDescent="0.25">
      <c r="A686" s="1">
        <v>685</v>
      </c>
      <c r="B686" s="1">
        <v>243079</v>
      </c>
      <c r="C686" s="1" t="s">
        <v>6291</v>
      </c>
      <c r="D686" s="1" t="s">
        <v>4328</v>
      </c>
      <c r="E686" s="1" t="s">
        <v>6292</v>
      </c>
      <c r="F686" s="1" t="s">
        <v>6293</v>
      </c>
      <c r="G686" s="1">
        <v>816252</v>
      </c>
      <c r="H686" s="2">
        <v>35757</v>
      </c>
      <c r="I686" s="1" t="s">
        <v>129</v>
      </c>
      <c r="J686" s="1" t="s">
        <v>130</v>
      </c>
      <c r="K686" s="1" t="s">
        <v>131</v>
      </c>
      <c r="L686" s="1" t="s">
        <v>132</v>
      </c>
      <c r="M686" s="1" t="s">
        <v>131</v>
      </c>
      <c r="N686" s="1" t="s">
        <v>130</v>
      </c>
      <c r="O686" s="1" t="s">
        <v>1199</v>
      </c>
      <c r="P686" s="1" t="s">
        <v>1200</v>
      </c>
      <c r="Q686" s="1" t="s">
        <v>1201</v>
      </c>
      <c r="R686" s="1" t="s">
        <v>1201</v>
      </c>
      <c r="S686" s="1" t="s">
        <v>6294</v>
      </c>
      <c r="T686" s="1">
        <v>28100</v>
      </c>
      <c r="U686" s="2">
        <v>45489</v>
      </c>
      <c r="V686" s="1" t="s">
        <v>6295</v>
      </c>
      <c r="W686" s="1" t="s">
        <v>138</v>
      </c>
      <c r="X686" s="1" t="s">
        <v>139</v>
      </c>
      <c r="Y686" s="1" t="s">
        <v>138</v>
      </c>
      <c r="Z686" s="1" t="s">
        <v>138</v>
      </c>
      <c r="AA686" s="1" t="s">
        <v>2037</v>
      </c>
      <c r="AB686" s="1"/>
      <c r="AC686" s="1" t="s">
        <v>138</v>
      </c>
      <c r="AD686" s="1"/>
      <c r="AE686" s="1" t="s">
        <v>138</v>
      </c>
      <c r="AF686" s="1" t="s">
        <v>1330</v>
      </c>
      <c r="AG686" s="1" t="s">
        <v>6296</v>
      </c>
      <c r="AH686" s="1" t="s">
        <v>138</v>
      </c>
      <c r="AI686" s="1" t="s">
        <v>138</v>
      </c>
      <c r="AJ686" s="1" t="s">
        <v>138</v>
      </c>
      <c r="AK686" s="1" t="s">
        <v>138</v>
      </c>
      <c r="AL686" s="1" t="str">
        <f t="shared" si="20"/>
        <v>|Istruttoria Documenti NON Conforme</v>
      </c>
      <c r="AM686" s="1" t="s">
        <v>307</v>
      </c>
      <c r="AN686" s="1"/>
      <c r="AO686" s="1" t="s">
        <v>144</v>
      </c>
      <c r="AP686" s="1">
        <v>0</v>
      </c>
      <c r="AQ686" s="1">
        <v>0</v>
      </c>
      <c r="AR686" s="6">
        <v>0</v>
      </c>
      <c r="AS686" s="6"/>
      <c r="AT686" s="6">
        <f t="shared" si="21"/>
        <v>0</v>
      </c>
      <c r="AW686" t="s">
        <v>138</v>
      </c>
      <c r="AY686" t="s">
        <v>146</v>
      </c>
      <c r="AZ686" t="s">
        <v>470</v>
      </c>
      <c r="BB686" t="s">
        <v>129</v>
      </c>
      <c r="BC686" t="s">
        <v>129</v>
      </c>
      <c r="BE686" t="s">
        <v>148</v>
      </c>
      <c r="BF686">
        <v>2</v>
      </c>
      <c r="BG686">
        <v>3</v>
      </c>
      <c r="BH686" t="s">
        <v>149</v>
      </c>
      <c r="BI686">
        <v>2022</v>
      </c>
      <c r="BK686">
        <v>2022</v>
      </c>
      <c r="BL686">
        <v>3</v>
      </c>
      <c r="BM686">
        <v>3</v>
      </c>
      <c r="BN686" t="s">
        <v>150</v>
      </c>
      <c r="BO686" t="s">
        <v>151</v>
      </c>
      <c r="BP686">
        <v>93</v>
      </c>
      <c r="BQ686" t="s">
        <v>1422</v>
      </c>
      <c r="BR686" t="s">
        <v>152</v>
      </c>
      <c r="BS686" t="s">
        <v>4871</v>
      </c>
      <c r="BT686" t="s">
        <v>4872</v>
      </c>
      <c r="BU686" t="s">
        <v>153</v>
      </c>
      <c r="BV686" t="s">
        <v>154</v>
      </c>
      <c r="BW686" t="s">
        <v>1422</v>
      </c>
      <c r="BX686" t="s">
        <v>1425</v>
      </c>
      <c r="BY686" t="s">
        <v>138</v>
      </c>
      <c r="BZ686" t="s">
        <v>1422</v>
      </c>
      <c r="CA686">
        <v>3</v>
      </c>
      <c r="CC686" t="s">
        <v>138</v>
      </c>
      <c r="CD686">
        <v>816252</v>
      </c>
      <c r="CE686" t="s">
        <v>4871</v>
      </c>
      <c r="CF686" t="s">
        <v>173</v>
      </c>
      <c r="CG686" t="s">
        <v>4872</v>
      </c>
      <c r="CH686" t="s">
        <v>4872</v>
      </c>
      <c r="CI686" t="s">
        <v>160</v>
      </c>
      <c r="CK686" t="s">
        <v>139</v>
      </c>
      <c r="CL686" t="s">
        <v>6293</v>
      </c>
      <c r="CN686" t="s">
        <v>4873</v>
      </c>
      <c r="CO686">
        <v>0</v>
      </c>
      <c r="CP686" t="s">
        <v>138</v>
      </c>
      <c r="CQ686" t="s">
        <v>138</v>
      </c>
      <c r="CR686" t="s">
        <v>1427</v>
      </c>
      <c r="CS686" t="s">
        <v>162</v>
      </c>
      <c r="CT686" t="s">
        <v>163</v>
      </c>
      <c r="DD686">
        <v>26306.25</v>
      </c>
      <c r="DE686">
        <v>57187.53</v>
      </c>
      <c r="DF686">
        <v>22032.400000000001</v>
      </c>
      <c r="DG686">
        <v>22032.400000000001</v>
      </c>
      <c r="DH686">
        <v>3672</v>
      </c>
      <c r="DI686">
        <v>3</v>
      </c>
      <c r="DJ686" t="s">
        <v>139</v>
      </c>
      <c r="DK686">
        <v>162</v>
      </c>
      <c r="DO686" t="s">
        <v>2008</v>
      </c>
      <c r="DP686" t="s">
        <v>6297</v>
      </c>
      <c r="DQ686">
        <v>21298</v>
      </c>
      <c r="DR686">
        <v>22032.400000000001</v>
      </c>
      <c r="DS686">
        <v>3672</v>
      </c>
      <c r="DT686">
        <v>1</v>
      </c>
      <c r="DU686">
        <v>22032.400000000001</v>
      </c>
      <c r="DV686">
        <v>22032.400000000001</v>
      </c>
      <c r="DX686" t="s">
        <v>138</v>
      </c>
      <c r="DY686" t="s">
        <v>139</v>
      </c>
    </row>
    <row r="687" spans="1:129" x14ac:dyDescent="0.25">
      <c r="A687" s="1">
        <v>686</v>
      </c>
      <c r="B687" s="1">
        <v>245284</v>
      </c>
      <c r="C687" s="1" t="s">
        <v>6298</v>
      </c>
      <c r="D687" s="1" t="s">
        <v>4328</v>
      </c>
      <c r="E687" s="1" t="s">
        <v>6299</v>
      </c>
      <c r="F687" s="1" t="s">
        <v>6300</v>
      </c>
      <c r="G687" s="1"/>
      <c r="H687" s="2">
        <v>38484</v>
      </c>
      <c r="I687" s="1" t="s">
        <v>129</v>
      </c>
      <c r="J687" s="1" t="s">
        <v>130</v>
      </c>
      <c r="K687" s="1" t="s">
        <v>131</v>
      </c>
      <c r="L687" s="1" t="s">
        <v>132</v>
      </c>
      <c r="M687" s="1" t="s">
        <v>131</v>
      </c>
      <c r="N687" s="1" t="s">
        <v>130</v>
      </c>
      <c r="O687" s="1" t="s">
        <v>478</v>
      </c>
      <c r="P687" s="1" t="s">
        <v>479</v>
      </c>
      <c r="Q687" s="1" t="s">
        <v>6301</v>
      </c>
      <c r="R687" s="1"/>
      <c r="S687" s="1" t="s">
        <v>6302</v>
      </c>
      <c r="T687" s="1">
        <v>91019</v>
      </c>
      <c r="U687" s="2">
        <v>45488</v>
      </c>
      <c r="V687" s="1" t="s">
        <v>6303</v>
      </c>
      <c r="W687" s="1" t="s">
        <v>138</v>
      </c>
      <c r="X687" s="1" t="s">
        <v>139</v>
      </c>
      <c r="Y687" s="1" t="s">
        <v>138</v>
      </c>
      <c r="Z687" s="1" t="s">
        <v>138</v>
      </c>
      <c r="AA687" s="1" t="s">
        <v>2037</v>
      </c>
      <c r="AB687" s="1"/>
      <c r="AC687" s="1" t="s">
        <v>138</v>
      </c>
      <c r="AD687" s="1"/>
      <c r="AE687" s="1" t="s">
        <v>138</v>
      </c>
      <c r="AF687" s="1" t="s">
        <v>6044</v>
      </c>
      <c r="AG687" s="1" t="s">
        <v>6045</v>
      </c>
      <c r="AH687" s="1" t="s">
        <v>138</v>
      </c>
      <c r="AI687" s="1" t="s">
        <v>138</v>
      </c>
      <c r="AJ687" s="1" t="s">
        <v>138</v>
      </c>
      <c r="AK687" s="1" t="s">
        <v>138</v>
      </c>
      <c r="AL687" s="1" t="str">
        <f t="shared" si="20"/>
        <v>|Istruttoria Documenti NON Conforme</v>
      </c>
      <c r="AM687" s="1" t="s">
        <v>307</v>
      </c>
      <c r="AN687" s="1"/>
      <c r="AO687" s="1" t="s">
        <v>144</v>
      </c>
      <c r="AP687" s="1">
        <v>0</v>
      </c>
      <c r="AQ687" s="1">
        <v>0</v>
      </c>
      <c r="AR687" s="6">
        <v>0</v>
      </c>
      <c r="AS687" s="6"/>
      <c r="AT687" s="6">
        <f t="shared" si="21"/>
        <v>0</v>
      </c>
      <c r="AW687" t="s">
        <v>138</v>
      </c>
      <c r="AY687" t="s">
        <v>146</v>
      </c>
      <c r="AZ687" t="s">
        <v>147</v>
      </c>
      <c r="BB687" t="s">
        <v>129</v>
      </c>
      <c r="BC687" t="s">
        <v>129</v>
      </c>
      <c r="BE687" t="s">
        <v>148</v>
      </c>
      <c r="BF687">
        <v>2</v>
      </c>
      <c r="BG687">
        <v>1</v>
      </c>
      <c r="BH687" t="s">
        <v>149</v>
      </c>
      <c r="BI687">
        <v>2024</v>
      </c>
      <c r="BK687">
        <v>2024</v>
      </c>
      <c r="BL687">
        <v>1</v>
      </c>
      <c r="BM687">
        <v>4</v>
      </c>
      <c r="BN687" t="s">
        <v>170</v>
      </c>
      <c r="BO687" t="s">
        <v>151</v>
      </c>
      <c r="BP687">
        <v>92</v>
      </c>
      <c r="BQ687" t="s">
        <v>499</v>
      </c>
      <c r="BR687" t="s">
        <v>152</v>
      </c>
      <c r="BS687" t="s">
        <v>499</v>
      </c>
      <c r="BT687" t="s">
        <v>152</v>
      </c>
      <c r="BU687" t="s">
        <v>153</v>
      </c>
      <c r="BV687" t="s">
        <v>154</v>
      </c>
      <c r="BW687" t="s">
        <v>183</v>
      </c>
      <c r="BX687" t="s">
        <v>184</v>
      </c>
      <c r="BY687" t="s">
        <v>138</v>
      </c>
      <c r="BZ687" t="s">
        <v>500</v>
      </c>
      <c r="CA687">
        <v>3</v>
      </c>
      <c r="CO687">
        <v>-2</v>
      </c>
      <c r="CP687" t="s">
        <v>138</v>
      </c>
      <c r="CQ687" t="s">
        <v>138</v>
      </c>
      <c r="CR687" t="s">
        <v>2206</v>
      </c>
      <c r="CS687" t="s">
        <v>162</v>
      </c>
      <c r="CT687" t="s">
        <v>163</v>
      </c>
      <c r="DD687">
        <v>26306.25</v>
      </c>
      <c r="DE687">
        <v>57187.53</v>
      </c>
      <c r="DF687">
        <v>22445.91</v>
      </c>
      <c r="DG687">
        <v>22445.91</v>
      </c>
      <c r="DH687">
        <v>8420.6</v>
      </c>
      <c r="DI687">
        <v>3</v>
      </c>
      <c r="DJ687" t="s">
        <v>139</v>
      </c>
      <c r="DK687">
        <v>147</v>
      </c>
      <c r="DO687" t="s">
        <v>164</v>
      </c>
      <c r="DP687" t="s">
        <v>6304</v>
      </c>
      <c r="DQ687">
        <v>51074</v>
      </c>
      <c r="DR687">
        <v>55216.93</v>
      </c>
      <c r="DS687">
        <v>20714.669999999998</v>
      </c>
      <c r="DT687">
        <v>2.46</v>
      </c>
      <c r="DU687">
        <v>22445.91</v>
      </c>
      <c r="DV687">
        <v>22445.91</v>
      </c>
      <c r="DX687" t="s">
        <v>138</v>
      </c>
      <c r="DY687" t="s">
        <v>139</v>
      </c>
    </row>
    <row r="688" spans="1:129" x14ac:dyDescent="0.25">
      <c r="A688" s="1">
        <v>687</v>
      </c>
      <c r="B688" s="1">
        <v>246478</v>
      </c>
      <c r="C688" s="1" t="s">
        <v>6305</v>
      </c>
      <c r="D688" s="1" t="s">
        <v>6306</v>
      </c>
      <c r="E688" s="1" t="s">
        <v>6307</v>
      </c>
      <c r="F688" s="1" t="s">
        <v>6308</v>
      </c>
      <c r="G688" s="1"/>
      <c r="H688" s="2">
        <v>37676</v>
      </c>
      <c r="I688" s="1" t="s">
        <v>129</v>
      </c>
      <c r="J688" s="1" t="s">
        <v>130</v>
      </c>
      <c r="K688" s="1" t="s">
        <v>131</v>
      </c>
      <c r="L688" s="1" t="s">
        <v>132</v>
      </c>
      <c r="M688" s="1" t="s">
        <v>131</v>
      </c>
      <c r="N688" s="1" t="s">
        <v>130</v>
      </c>
      <c r="O688" s="1" t="s">
        <v>3140</v>
      </c>
      <c r="P688" s="1" t="s">
        <v>3185</v>
      </c>
      <c r="Q688" s="1" t="s">
        <v>6309</v>
      </c>
      <c r="R688" s="1" t="s">
        <v>6310</v>
      </c>
      <c r="S688" s="1" t="s">
        <v>6311</v>
      </c>
      <c r="T688" s="1">
        <v>84129</v>
      </c>
      <c r="U688" s="2">
        <v>45595</v>
      </c>
      <c r="V688" s="1" t="s">
        <v>6312</v>
      </c>
      <c r="W688" s="1" t="s">
        <v>138</v>
      </c>
      <c r="X688" s="1" t="s">
        <v>139</v>
      </c>
      <c r="Y688" s="1" t="s">
        <v>139</v>
      </c>
      <c r="Z688" s="1" t="s">
        <v>138</v>
      </c>
      <c r="AA688" s="1" t="s">
        <v>2037</v>
      </c>
      <c r="AB688" s="1"/>
      <c r="AC688" s="1" t="s">
        <v>138</v>
      </c>
      <c r="AD688" s="1"/>
      <c r="AE688" s="1" t="s">
        <v>138</v>
      </c>
      <c r="AF688" s="1" t="s">
        <v>3459</v>
      </c>
      <c r="AG688" s="1" t="s">
        <v>3294</v>
      </c>
      <c r="AH688" s="1" t="s">
        <v>138</v>
      </c>
      <c r="AI688" s="1" t="s">
        <v>138</v>
      </c>
      <c r="AJ688" s="1" t="s">
        <v>138</v>
      </c>
      <c r="AK688" s="1" t="s">
        <v>138</v>
      </c>
      <c r="AL688" s="1" t="str">
        <f t="shared" si="20"/>
        <v>|Istruttoria Documenti NON Conforme</v>
      </c>
      <c r="AM688" s="1" t="s">
        <v>307</v>
      </c>
      <c r="AN688" s="1"/>
      <c r="AO688" s="1" t="s">
        <v>144</v>
      </c>
      <c r="AP688" s="1">
        <v>0</v>
      </c>
      <c r="AQ688" s="1">
        <v>0</v>
      </c>
      <c r="AR688" s="6">
        <v>0</v>
      </c>
      <c r="AS688" s="6"/>
      <c r="AT688" s="6">
        <f t="shared" si="21"/>
        <v>0</v>
      </c>
      <c r="AW688" t="s">
        <v>138</v>
      </c>
      <c r="AY688" t="s">
        <v>146</v>
      </c>
      <c r="AZ688" t="s">
        <v>147</v>
      </c>
      <c r="BB688" t="s">
        <v>129</v>
      </c>
      <c r="BC688" t="s">
        <v>129</v>
      </c>
      <c r="BE688" t="s">
        <v>148</v>
      </c>
      <c r="BF688">
        <v>2</v>
      </c>
      <c r="BG688">
        <v>1</v>
      </c>
      <c r="BH688" t="s">
        <v>149</v>
      </c>
      <c r="BI688">
        <v>2024</v>
      </c>
      <c r="BK688">
        <v>2024</v>
      </c>
      <c r="BL688">
        <v>1</v>
      </c>
      <c r="BM688">
        <v>3</v>
      </c>
      <c r="BN688" t="s">
        <v>170</v>
      </c>
      <c r="BO688" t="s">
        <v>151</v>
      </c>
      <c r="BP688">
        <v>89</v>
      </c>
      <c r="BQ688" t="s">
        <v>1099</v>
      </c>
      <c r="BR688" t="s">
        <v>4919</v>
      </c>
      <c r="BS688" t="s">
        <v>1099</v>
      </c>
      <c r="BT688" t="s">
        <v>4919</v>
      </c>
      <c r="BU688" t="s">
        <v>153</v>
      </c>
      <c r="BV688" t="s">
        <v>154</v>
      </c>
      <c r="BW688" t="s">
        <v>207</v>
      </c>
      <c r="BX688" t="s">
        <v>208</v>
      </c>
      <c r="BY688" t="s">
        <v>138</v>
      </c>
      <c r="BZ688" t="s">
        <v>1101</v>
      </c>
      <c r="CA688">
        <v>2</v>
      </c>
      <c r="CD688">
        <v>926719</v>
      </c>
      <c r="CE688" t="s">
        <v>1099</v>
      </c>
      <c r="CF688" t="s">
        <v>158</v>
      </c>
      <c r="CG688" t="s">
        <v>4919</v>
      </c>
      <c r="CH688" t="s">
        <v>4919</v>
      </c>
      <c r="CI688" t="s">
        <v>160</v>
      </c>
      <c r="CK688" t="s">
        <v>138</v>
      </c>
      <c r="CL688" t="s">
        <v>6308</v>
      </c>
      <c r="CO688">
        <v>-1</v>
      </c>
      <c r="CP688" t="s">
        <v>139</v>
      </c>
      <c r="CQ688" t="s">
        <v>138</v>
      </c>
      <c r="CS688" t="s">
        <v>162</v>
      </c>
      <c r="CT688" t="s">
        <v>163</v>
      </c>
      <c r="CX688">
        <v>2200</v>
      </c>
      <c r="DD688">
        <v>26306.25</v>
      </c>
      <c r="DE688">
        <v>57187.53</v>
      </c>
      <c r="DF688">
        <v>22705.3</v>
      </c>
      <c r="DG688">
        <v>22705.3</v>
      </c>
      <c r="DH688">
        <v>6733.17</v>
      </c>
      <c r="DI688">
        <v>3</v>
      </c>
      <c r="DJ688" t="s">
        <v>139</v>
      </c>
      <c r="DK688">
        <v>137</v>
      </c>
      <c r="DO688" t="s">
        <v>164</v>
      </c>
      <c r="DP688" t="s">
        <v>6313</v>
      </c>
      <c r="DQ688">
        <v>43571.68</v>
      </c>
      <c r="DR688">
        <v>46318.81</v>
      </c>
      <c r="DS688">
        <v>13735.67</v>
      </c>
      <c r="DT688">
        <v>2.04</v>
      </c>
      <c r="DU688">
        <v>22705.3</v>
      </c>
      <c r="DV688">
        <v>22705.3</v>
      </c>
      <c r="DX688" t="s">
        <v>138</v>
      </c>
      <c r="DY688" t="s">
        <v>139</v>
      </c>
    </row>
    <row r="689" spans="1:131" x14ac:dyDescent="0.25">
      <c r="A689" s="1">
        <v>688</v>
      </c>
      <c r="B689" s="1">
        <v>247770</v>
      </c>
      <c r="C689" s="1" t="s">
        <v>6314</v>
      </c>
      <c r="D689" s="1" t="s">
        <v>1165</v>
      </c>
      <c r="E689" s="1" t="s">
        <v>6315</v>
      </c>
      <c r="F689" s="1" t="s">
        <v>6316</v>
      </c>
      <c r="G689" s="1">
        <v>930898</v>
      </c>
      <c r="H689" s="2">
        <v>37342</v>
      </c>
      <c r="I689" s="1" t="s">
        <v>129</v>
      </c>
      <c r="J689" s="1" t="s">
        <v>130</v>
      </c>
      <c r="K689" s="1" t="s">
        <v>131</v>
      </c>
      <c r="L689" s="1" t="s">
        <v>132</v>
      </c>
      <c r="M689" s="1" t="s">
        <v>131</v>
      </c>
      <c r="N689" s="1" t="s">
        <v>130</v>
      </c>
      <c r="O689" s="1" t="s">
        <v>1128</v>
      </c>
      <c r="P689" s="1" t="s">
        <v>6317</v>
      </c>
      <c r="Q689" s="1" t="s">
        <v>6318</v>
      </c>
      <c r="R689" s="1" t="s">
        <v>6319</v>
      </c>
      <c r="S689" s="1" t="s">
        <v>6320</v>
      </c>
      <c r="T689" s="1">
        <v>47924</v>
      </c>
      <c r="U689" s="2">
        <v>45673</v>
      </c>
      <c r="V689" s="1" t="s">
        <v>6321</v>
      </c>
      <c r="W689" s="1" t="s">
        <v>138</v>
      </c>
      <c r="X689" s="1" t="s">
        <v>139</v>
      </c>
      <c r="Y689" s="1" t="s">
        <v>139</v>
      </c>
      <c r="Z689" s="1" t="s">
        <v>138</v>
      </c>
      <c r="AA689" s="1" t="s">
        <v>2037</v>
      </c>
      <c r="AB689" s="1"/>
      <c r="AC689" s="1" t="s">
        <v>138</v>
      </c>
      <c r="AD689" s="1"/>
      <c r="AE689" s="1" t="s">
        <v>138</v>
      </c>
      <c r="AF689" s="1" t="s">
        <v>3293</v>
      </c>
      <c r="AG689" s="1" t="s">
        <v>3483</v>
      </c>
      <c r="AH689" s="1" t="s">
        <v>138</v>
      </c>
      <c r="AI689" s="1" t="s">
        <v>138</v>
      </c>
      <c r="AJ689" s="1" t="s">
        <v>138</v>
      </c>
      <c r="AK689" s="1" t="s">
        <v>138</v>
      </c>
      <c r="AL689" s="1" t="str">
        <f t="shared" si="20"/>
        <v>|Mancanza tipologia richiesta Sovvenzione</v>
      </c>
      <c r="AM689" s="1" t="s">
        <v>2111</v>
      </c>
      <c r="AN689" s="1"/>
      <c r="AO689" s="1" t="s">
        <v>144</v>
      </c>
      <c r="AP689" s="1">
        <v>0</v>
      </c>
      <c r="AQ689" s="1">
        <v>0</v>
      </c>
      <c r="AR689" s="6">
        <v>0</v>
      </c>
      <c r="AS689" s="6"/>
      <c r="AT689" s="6">
        <f t="shared" si="21"/>
        <v>0</v>
      </c>
      <c r="AW689" t="s">
        <v>138</v>
      </c>
      <c r="AY689" t="s">
        <v>146</v>
      </c>
      <c r="AZ689" t="s">
        <v>470</v>
      </c>
      <c r="BB689" t="s">
        <v>129</v>
      </c>
      <c r="BC689" t="s">
        <v>129</v>
      </c>
      <c r="BE689" t="s">
        <v>180</v>
      </c>
      <c r="BF689">
        <v>1</v>
      </c>
      <c r="BG689">
        <v>1</v>
      </c>
      <c r="BH689" t="s">
        <v>149</v>
      </c>
      <c r="BI689">
        <v>2024</v>
      </c>
      <c r="BK689">
        <v>2024</v>
      </c>
      <c r="BL689">
        <v>1</v>
      </c>
      <c r="BM689">
        <v>3</v>
      </c>
      <c r="BN689" t="s">
        <v>170</v>
      </c>
      <c r="BO689" t="s">
        <v>151</v>
      </c>
      <c r="BP689">
        <v>89</v>
      </c>
      <c r="BQ689" t="s">
        <v>1261</v>
      </c>
      <c r="BR689" t="s">
        <v>152</v>
      </c>
      <c r="BS689" t="s">
        <v>1261</v>
      </c>
      <c r="BT689" t="s">
        <v>152</v>
      </c>
      <c r="BU689" t="s">
        <v>153</v>
      </c>
      <c r="BV689" t="s">
        <v>154</v>
      </c>
      <c r="BW689" t="s">
        <v>207</v>
      </c>
      <c r="BX689" t="s">
        <v>208</v>
      </c>
      <c r="BY689" t="s">
        <v>138</v>
      </c>
      <c r="BZ689" t="s">
        <v>1262</v>
      </c>
      <c r="CA689">
        <v>2</v>
      </c>
      <c r="CD689">
        <v>930898</v>
      </c>
      <c r="CE689" t="s">
        <v>1261</v>
      </c>
      <c r="CF689" t="s">
        <v>158</v>
      </c>
      <c r="CG689" t="s">
        <v>159</v>
      </c>
      <c r="CH689" t="s">
        <v>159</v>
      </c>
      <c r="CI689" t="s">
        <v>160</v>
      </c>
      <c r="CJ689" t="s">
        <v>6322</v>
      </c>
      <c r="CK689" t="s">
        <v>139</v>
      </c>
      <c r="CL689" t="s">
        <v>6316</v>
      </c>
      <c r="CM689" t="s">
        <v>1381</v>
      </c>
      <c r="CO689">
        <v>-1</v>
      </c>
      <c r="CP689" t="s">
        <v>139</v>
      </c>
      <c r="CQ689" t="s">
        <v>138</v>
      </c>
      <c r="CS689" t="s">
        <v>162</v>
      </c>
      <c r="CT689" t="s">
        <v>163</v>
      </c>
      <c r="CX689">
        <v>2481</v>
      </c>
      <c r="DD689">
        <v>26306.25</v>
      </c>
      <c r="DE689">
        <v>57187.53</v>
      </c>
      <c r="DF689">
        <v>22893.119999999999</v>
      </c>
      <c r="DG689">
        <v>22893.119999999999</v>
      </c>
      <c r="DH689">
        <v>35320.050000000003</v>
      </c>
      <c r="DI689">
        <v>3</v>
      </c>
      <c r="DJ689" t="s">
        <v>139</v>
      </c>
      <c r="DK689">
        <v>130</v>
      </c>
      <c r="DO689" t="s">
        <v>164</v>
      </c>
      <c r="DP689" t="s">
        <v>6323</v>
      </c>
      <c r="DQ689">
        <v>38939.599999999999</v>
      </c>
      <c r="DR689">
        <v>56317.07</v>
      </c>
      <c r="DS689">
        <v>86887.33</v>
      </c>
      <c r="DT689">
        <v>2.46</v>
      </c>
      <c r="DU689">
        <v>22893.119999999999</v>
      </c>
      <c r="DV689">
        <v>22893.119999999999</v>
      </c>
      <c r="DX689" t="s">
        <v>138</v>
      </c>
      <c r="DY689" t="s">
        <v>139</v>
      </c>
    </row>
    <row r="690" spans="1:131" x14ac:dyDescent="0.25">
      <c r="A690" s="1">
        <v>689</v>
      </c>
      <c r="B690" s="1">
        <v>244669</v>
      </c>
      <c r="C690" s="1" t="s">
        <v>6324</v>
      </c>
      <c r="D690" s="1" t="s">
        <v>1363</v>
      </c>
      <c r="E690" s="1" t="s">
        <v>6325</v>
      </c>
      <c r="F690" s="1" t="s">
        <v>6326</v>
      </c>
      <c r="G690" s="1">
        <v>923545</v>
      </c>
      <c r="H690" s="2">
        <v>38663</v>
      </c>
      <c r="I690" s="1" t="s">
        <v>170</v>
      </c>
      <c r="J690" s="1" t="s">
        <v>130</v>
      </c>
      <c r="K690" s="1" t="s">
        <v>131</v>
      </c>
      <c r="L690" s="1" t="s">
        <v>132</v>
      </c>
      <c r="M690" s="1" t="s">
        <v>131</v>
      </c>
      <c r="N690" s="1" t="s">
        <v>130</v>
      </c>
      <c r="O690" s="1" t="s">
        <v>171</v>
      </c>
      <c r="P690" s="1" t="s">
        <v>172</v>
      </c>
      <c r="Q690" s="1" t="s">
        <v>2235</v>
      </c>
      <c r="R690" s="1"/>
      <c r="S690" s="1" t="s">
        <v>6327</v>
      </c>
      <c r="T690" s="1">
        <v>20884</v>
      </c>
      <c r="U690" s="2">
        <v>45484</v>
      </c>
      <c r="V690" s="1" t="s">
        <v>6328</v>
      </c>
      <c r="W690" s="1" t="s">
        <v>138</v>
      </c>
      <c r="X690" s="1" t="s">
        <v>139</v>
      </c>
      <c r="Y690" s="1" t="s">
        <v>139</v>
      </c>
      <c r="Z690" s="1" t="s">
        <v>138</v>
      </c>
      <c r="AA690" s="1" t="s">
        <v>2037</v>
      </c>
      <c r="AB690" s="1"/>
      <c r="AC690" s="1" t="s">
        <v>138</v>
      </c>
      <c r="AD690" s="1"/>
      <c r="AE690" s="1" t="s">
        <v>138</v>
      </c>
      <c r="AF690" s="1" t="s">
        <v>3923</v>
      </c>
      <c r="AG690" s="1" t="s">
        <v>3344</v>
      </c>
      <c r="AH690" s="1" t="s">
        <v>138</v>
      </c>
      <c r="AI690" s="1" t="s">
        <v>138</v>
      </c>
      <c r="AJ690" s="1" t="s">
        <v>138</v>
      </c>
      <c r="AK690" s="1" t="s">
        <v>138</v>
      </c>
      <c r="AL690" s="1" t="str">
        <f t="shared" si="20"/>
        <v>|Istruttoria Documenti NON Conforme</v>
      </c>
      <c r="AM690" s="1" t="s">
        <v>307</v>
      </c>
      <c r="AN690" s="1"/>
      <c r="AO690" s="1" t="s">
        <v>144</v>
      </c>
      <c r="AP690" s="1">
        <v>0</v>
      </c>
      <c r="AQ690" s="1">
        <v>0</v>
      </c>
      <c r="AR690" s="6">
        <v>0</v>
      </c>
      <c r="AS690" s="6"/>
      <c r="AT690" s="6">
        <f t="shared" si="21"/>
        <v>0</v>
      </c>
      <c r="AW690" t="s">
        <v>138</v>
      </c>
      <c r="AY690" t="s">
        <v>280</v>
      </c>
      <c r="BB690" t="s">
        <v>281</v>
      </c>
      <c r="BC690" t="s">
        <v>281</v>
      </c>
      <c r="BE690" t="s">
        <v>180</v>
      </c>
      <c r="BF690">
        <v>1</v>
      </c>
      <c r="BG690">
        <v>1</v>
      </c>
      <c r="BH690" t="s">
        <v>149</v>
      </c>
      <c r="BI690">
        <v>2024</v>
      </c>
      <c r="BK690">
        <v>2024</v>
      </c>
      <c r="BL690">
        <v>1</v>
      </c>
      <c r="BM690">
        <v>4</v>
      </c>
      <c r="BN690" t="s">
        <v>170</v>
      </c>
      <c r="BO690" t="s">
        <v>151</v>
      </c>
      <c r="BP690">
        <v>89</v>
      </c>
      <c r="BQ690" t="s">
        <v>2154</v>
      </c>
      <c r="BR690" t="s">
        <v>2155</v>
      </c>
      <c r="BS690" t="s">
        <v>2154</v>
      </c>
      <c r="BT690" t="s">
        <v>2155</v>
      </c>
      <c r="BU690" t="s">
        <v>153</v>
      </c>
      <c r="BV690" t="s">
        <v>154</v>
      </c>
      <c r="BW690" t="s">
        <v>183</v>
      </c>
      <c r="BX690" t="s">
        <v>184</v>
      </c>
      <c r="BY690" t="s">
        <v>138</v>
      </c>
      <c r="BZ690" t="s">
        <v>387</v>
      </c>
      <c r="CA690">
        <v>3</v>
      </c>
      <c r="CD690">
        <v>923545</v>
      </c>
      <c r="CE690" t="s">
        <v>2154</v>
      </c>
      <c r="CF690" t="s">
        <v>158</v>
      </c>
      <c r="CG690" t="s">
        <v>2155</v>
      </c>
      <c r="CH690" t="s">
        <v>2155</v>
      </c>
      <c r="CI690" t="s">
        <v>160</v>
      </c>
      <c r="CJ690" t="s">
        <v>6329</v>
      </c>
      <c r="CK690" t="s">
        <v>139</v>
      </c>
      <c r="CL690" t="s">
        <v>6326</v>
      </c>
      <c r="CO690">
        <v>-2</v>
      </c>
      <c r="CP690" t="s">
        <v>139</v>
      </c>
      <c r="CQ690" t="s">
        <v>138</v>
      </c>
      <c r="CS690" t="s">
        <v>162</v>
      </c>
      <c r="CT690" t="s">
        <v>163</v>
      </c>
      <c r="DD690">
        <v>26306.25</v>
      </c>
      <c r="DE690">
        <v>57187.53</v>
      </c>
      <c r="DF690">
        <v>23134.12</v>
      </c>
      <c r="DG690">
        <v>23134.12</v>
      </c>
      <c r="DH690">
        <v>48805.15</v>
      </c>
      <c r="DI690">
        <v>3</v>
      </c>
      <c r="DJ690" t="s">
        <v>139</v>
      </c>
      <c r="DK690">
        <v>121</v>
      </c>
      <c r="DO690" t="s">
        <v>164</v>
      </c>
      <c r="DP690" t="s">
        <v>6330</v>
      </c>
      <c r="DQ690">
        <v>32897.79</v>
      </c>
      <c r="DR690">
        <v>56909.919999999998</v>
      </c>
      <c r="DS690">
        <v>120060.67</v>
      </c>
      <c r="DT690">
        <v>2.46</v>
      </c>
      <c r="DU690">
        <v>23134.12</v>
      </c>
      <c r="DV690">
        <v>23134.12</v>
      </c>
      <c r="DX690" t="s">
        <v>138</v>
      </c>
      <c r="DY690" t="s">
        <v>139</v>
      </c>
    </row>
    <row r="691" spans="1:131" x14ac:dyDescent="0.25">
      <c r="A691" s="1">
        <v>690</v>
      </c>
      <c r="B691" s="1">
        <v>238088</v>
      </c>
      <c r="C691" s="1" t="s">
        <v>6324</v>
      </c>
      <c r="D691" s="1" t="s">
        <v>461</v>
      </c>
      <c r="E691" s="1" t="s">
        <v>6331</v>
      </c>
      <c r="F691" s="1" t="s">
        <v>6332</v>
      </c>
      <c r="G691" s="1">
        <v>890819</v>
      </c>
      <c r="H691" s="2">
        <v>37612</v>
      </c>
      <c r="I691" s="1" t="s">
        <v>129</v>
      </c>
      <c r="J691" s="1" t="s">
        <v>130</v>
      </c>
      <c r="K691" s="1" t="s">
        <v>131</v>
      </c>
      <c r="L691" s="1" t="s">
        <v>132</v>
      </c>
      <c r="M691" s="1" t="s">
        <v>131</v>
      </c>
      <c r="N691" s="1" t="s">
        <v>130</v>
      </c>
      <c r="O691" s="1" t="s">
        <v>171</v>
      </c>
      <c r="P691" s="1" t="s">
        <v>172</v>
      </c>
      <c r="Q691" s="1" t="s">
        <v>2235</v>
      </c>
      <c r="R691" s="1" t="s">
        <v>2235</v>
      </c>
      <c r="S691" s="1" t="s">
        <v>6327</v>
      </c>
      <c r="T691" s="1">
        <v>20884</v>
      </c>
      <c r="U691" s="2">
        <v>45487</v>
      </c>
      <c r="V691" s="1" t="s">
        <v>6333</v>
      </c>
      <c r="W691" s="1" t="s">
        <v>138</v>
      </c>
      <c r="X691" s="1" t="s">
        <v>139</v>
      </c>
      <c r="Y691" s="1" t="s">
        <v>139</v>
      </c>
      <c r="Z691" s="1" t="s">
        <v>138</v>
      </c>
      <c r="AA691" s="1" t="s">
        <v>2037</v>
      </c>
      <c r="AB691" s="1"/>
      <c r="AC691" s="1" t="s">
        <v>138</v>
      </c>
      <c r="AD691" s="1"/>
      <c r="AE691" s="1" t="s">
        <v>138</v>
      </c>
      <c r="AF691" s="1" t="s">
        <v>3343</v>
      </c>
      <c r="AG691" s="1" t="s">
        <v>3344</v>
      </c>
      <c r="AH691" s="1" t="s">
        <v>138</v>
      </c>
      <c r="AI691" s="1" t="s">
        <v>138</v>
      </c>
      <c r="AJ691" s="1" t="s">
        <v>138</v>
      </c>
      <c r="AK691" s="1" t="s">
        <v>138</v>
      </c>
      <c r="AL691" s="1" t="str">
        <f t="shared" si="20"/>
        <v>|Istruttoria Documenti NON Conforme</v>
      </c>
      <c r="AM691" s="1" t="s">
        <v>307</v>
      </c>
      <c r="AN691" s="1"/>
      <c r="AO691" s="1" t="s">
        <v>144</v>
      </c>
      <c r="AP691" s="1">
        <v>0</v>
      </c>
      <c r="AQ691" s="1">
        <v>0</v>
      </c>
      <c r="AR691" s="6">
        <v>0</v>
      </c>
      <c r="AS691" s="6"/>
      <c r="AT691" s="6">
        <f t="shared" si="21"/>
        <v>0</v>
      </c>
      <c r="AW691" t="s">
        <v>138</v>
      </c>
      <c r="AY691" t="s">
        <v>428</v>
      </c>
      <c r="BB691" t="s">
        <v>139</v>
      </c>
      <c r="BC691" t="s">
        <v>139</v>
      </c>
      <c r="BE691" t="s">
        <v>148</v>
      </c>
      <c r="BF691">
        <v>2</v>
      </c>
      <c r="BG691">
        <v>1</v>
      </c>
      <c r="BH691" t="s">
        <v>149</v>
      </c>
      <c r="BI691">
        <v>2024</v>
      </c>
      <c r="BK691">
        <v>2024</v>
      </c>
      <c r="BL691">
        <v>1</v>
      </c>
      <c r="BM691">
        <v>3</v>
      </c>
      <c r="BN691" t="s">
        <v>170</v>
      </c>
      <c r="BO691" t="s">
        <v>151</v>
      </c>
      <c r="BP691">
        <v>89</v>
      </c>
      <c r="BQ691" t="s">
        <v>1160</v>
      </c>
      <c r="BR691" t="s">
        <v>1161</v>
      </c>
      <c r="BS691" t="s">
        <v>1160</v>
      </c>
      <c r="BT691" t="s">
        <v>1161</v>
      </c>
      <c r="BU691" t="s">
        <v>153</v>
      </c>
      <c r="BV691" t="s">
        <v>154</v>
      </c>
      <c r="BW691" t="s">
        <v>207</v>
      </c>
      <c r="BX691" t="s">
        <v>208</v>
      </c>
      <c r="BY691" t="s">
        <v>138</v>
      </c>
      <c r="BZ691" t="s">
        <v>1101</v>
      </c>
      <c r="CA691">
        <v>2</v>
      </c>
      <c r="CD691">
        <v>890819</v>
      </c>
      <c r="CE691" t="s">
        <v>1160</v>
      </c>
      <c r="CF691" t="s">
        <v>158</v>
      </c>
      <c r="CG691" t="s">
        <v>1161</v>
      </c>
      <c r="CH691" t="s">
        <v>1161</v>
      </c>
      <c r="CI691" t="s">
        <v>160</v>
      </c>
      <c r="CJ691" t="s">
        <v>6334</v>
      </c>
      <c r="CK691" t="s">
        <v>139</v>
      </c>
      <c r="CL691" t="s">
        <v>6332</v>
      </c>
      <c r="CO691">
        <v>-1</v>
      </c>
      <c r="CP691" t="s">
        <v>139</v>
      </c>
      <c r="CQ691" t="s">
        <v>138</v>
      </c>
      <c r="CS691" t="s">
        <v>162</v>
      </c>
      <c r="CT691" t="s">
        <v>163</v>
      </c>
      <c r="DD691">
        <v>26306.25</v>
      </c>
      <c r="DE691">
        <v>57187.53</v>
      </c>
      <c r="DF691">
        <v>23134.12</v>
      </c>
      <c r="DG691">
        <v>23134.12</v>
      </c>
      <c r="DH691">
        <v>48805.15</v>
      </c>
      <c r="DI691">
        <v>3</v>
      </c>
      <c r="DJ691" t="s">
        <v>139</v>
      </c>
      <c r="DK691">
        <v>121</v>
      </c>
      <c r="DO691" t="s">
        <v>164</v>
      </c>
      <c r="DP691" t="s">
        <v>6330</v>
      </c>
      <c r="DQ691">
        <v>32897.79</v>
      </c>
      <c r="DR691">
        <v>56909.919999999998</v>
      </c>
      <c r="DS691">
        <v>120060.67</v>
      </c>
      <c r="DT691">
        <v>2.46</v>
      </c>
      <c r="DU691">
        <v>23134.12</v>
      </c>
      <c r="DV691">
        <v>23134.12</v>
      </c>
      <c r="DX691" t="s">
        <v>138</v>
      </c>
      <c r="DY691" t="s">
        <v>139</v>
      </c>
    </row>
    <row r="692" spans="1:131" x14ac:dyDescent="0.25">
      <c r="A692" s="1">
        <v>691</v>
      </c>
      <c r="B692" s="1">
        <v>249386</v>
      </c>
      <c r="C692" s="1" t="s">
        <v>6335</v>
      </c>
      <c r="D692" s="1" t="s">
        <v>5279</v>
      </c>
      <c r="E692" s="1" t="s">
        <v>6336</v>
      </c>
      <c r="F692" s="1" t="s">
        <v>6337</v>
      </c>
      <c r="G692" s="1">
        <v>924180</v>
      </c>
      <c r="H692" s="2">
        <v>38578</v>
      </c>
      <c r="I692" s="1" t="s">
        <v>170</v>
      </c>
      <c r="J692" s="1" t="s">
        <v>130</v>
      </c>
      <c r="K692" s="1" t="s">
        <v>131</v>
      </c>
      <c r="L692" s="1" t="s">
        <v>132</v>
      </c>
      <c r="M692" s="1" t="s">
        <v>131</v>
      </c>
      <c r="N692" s="1" t="s">
        <v>130</v>
      </c>
      <c r="O692" s="1"/>
      <c r="P692" s="1" t="s">
        <v>273</v>
      </c>
      <c r="Q692" s="1" t="s">
        <v>5594</v>
      </c>
      <c r="R692" s="1"/>
      <c r="S692" s="1" t="s">
        <v>6338</v>
      </c>
      <c r="T692" s="1">
        <v>20071</v>
      </c>
      <c r="U692" s="2">
        <v>45729</v>
      </c>
      <c r="V692" s="1" t="s">
        <v>6339</v>
      </c>
      <c r="W692" s="1" t="s">
        <v>138</v>
      </c>
      <c r="X692" s="1" t="s">
        <v>139</v>
      </c>
      <c r="Y692" s="1" t="s">
        <v>139</v>
      </c>
      <c r="Z692" s="1" t="s">
        <v>138</v>
      </c>
      <c r="AA692" s="1" t="s">
        <v>2037</v>
      </c>
      <c r="AB692" s="1"/>
      <c r="AC692" s="1" t="s">
        <v>138</v>
      </c>
      <c r="AD692" s="1"/>
      <c r="AE692" s="1" t="s">
        <v>138</v>
      </c>
      <c r="AF692" s="1" t="s">
        <v>3343</v>
      </c>
      <c r="AG692" s="1" t="s">
        <v>3344</v>
      </c>
      <c r="AH692" s="1" t="s">
        <v>138</v>
      </c>
      <c r="AI692" s="1" t="s">
        <v>138</v>
      </c>
      <c r="AJ692" s="1" t="s">
        <v>138</v>
      </c>
      <c r="AK692" s="1" t="s">
        <v>138</v>
      </c>
      <c r="AL692" s="1" t="str">
        <f t="shared" si="20"/>
        <v>|Istruttoria Documenti NON Conforme</v>
      </c>
      <c r="AM692" s="1" t="s">
        <v>307</v>
      </c>
      <c r="AN692" s="1"/>
      <c r="AO692" s="1" t="s">
        <v>144</v>
      </c>
      <c r="AP692" s="1">
        <v>0</v>
      </c>
      <c r="AQ692" s="1">
        <v>0</v>
      </c>
      <c r="AR692" s="6">
        <v>0</v>
      </c>
      <c r="AS692" s="6"/>
      <c r="AT692" s="6">
        <f t="shared" si="21"/>
        <v>0</v>
      </c>
      <c r="AW692" t="s">
        <v>138</v>
      </c>
      <c r="AY692" t="s">
        <v>280</v>
      </c>
      <c r="BB692" t="s">
        <v>281</v>
      </c>
      <c r="BC692" t="s">
        <v>281</v>
      </c>
      <c r="BE692" t="s">
        <v>180</v>
      </c>
      <c r="BF692">
        <v>1</v>
      </c>
      <c r="BG692">
        <v>1</v>
      </c>
      <c r="BH692" t="s">
        <v>149</v>
      </c>
      <c r="BI692">
        <v>2024</v>
      </c>
      <c r="BK692">
        <v>2024</v>
      </c>
      <c r="BL692">
        <v>1</v>
      </c>
      <c r="BM692">
        <v>4</v>
      </c>
      <c r="BN692" t="s">
        <v>170</v>
      </c>
      <c r="BO692" t="s">
        <v>151</v>
      </c>
      <c r="BP692">
        <v>93</v>
      </c>
      <c r="BQ692" t="s">
        <v>855</v>
      </c>
      <c r="BR692" t="s">
        <v>152</v>
      </c>
      <c r="BS692" t="s">
        <v>855</v>
      </c>
      <c r="BT692" t="s">
        <v>152</v>
      </c>
      <c r="BU692" t="s">
        <v>153</v>
      </c>
      <c r="BV692" t="s">
        <v>154</v>
      </c>
      <c r="BW692" t="s">
        <v>183</v>
      </c>
      <c r="BX692" t="s">
        <v>184</v>
      </c>
      <c r="BY692" t="s">
        <v>139</v>
      </c>
      <c r="BZ692" t="s">
        <v>856</v>
      </c>
      <c r="CA692">
        <v>3</v>
      </c>
      <c r="CD692">
        <v>924180</v>
      </c>
      <c r="CE692" t="s">
        <v>855</v>
      </c>
      <c r="CF692" t="s">
        <v>158</v>
      </c>
      <c r="CG692" t="s">
        <v>159</v>
      </c>
      <c r="CH692" t="s">
        <v>159</v>
      </c>
      <c r="CI692" t="s">
        <v>160</v>
      </c>
      <c r="CJ692" t="s">
        <v>6340</v>
      </c>
      <c r="CK692" t="s">
        <v>139</v>
      </c>
      <c r="CL692" t="s">
        <v>6337</v>
      </c>
      <c r="CO692">
        <v>-2</v>
      </c>
      <c r="CP692" t="s">
        <v>139</v>
      </c>
      <c r="CQ692" t="s">
        <v>138</v>
      </c>
      <c r="CS692" t="s">
        <v>162</v>
      </c>
      <c r="CT692" t="s">
        <v>163</v>
      </c>
      <c r="DD692">
        <v>26306.25</v>
      </c>
      <c r="DE692">
        <v>57187.53</v>
      </c>
      <c r="DF692">
        <v>23499.59</v>
      </c>
      <c r="DG692">
        <v>23499.59</v>
      </c>
      <c r="DH692">
        <v>0</v>
      </c>
      <c r="DI692">
        <v>3</v>
      </c>
      <c r="DJ692" t="s">
        <v>139</v>
      </c>
      <c r="DK692">
        <v>107</v>
      </c>
      <c r="DO692" t="s">
        <v>164</v>
      </c>
      <c r="DP692" t="s">
        <v>6341</v>
      </c>
      <c r="DQ692">
        <v>57809</v>
      </c>
      <c r="DR692">
        <v>57809</v>
      </c>
      <c r="DS692">
        <v>0</v>
      </c>
      <c r="DT692">
        <v>2.46</v>
      </c>
      <c r="DU692">
        <v>23499.59</v>
      </c>
      <c r="DV692">
        <v>23499.59</v>
      </c>
      <c r="DX692" t="s">
        <v>138</v>
      </c>
      <c r="DY692" t="s">
        <v>139</v>
      </c>
    </row>
    <row r="693" spans="1:131" x14ac:dyDescent="0.25">
      <c r="A693" s="1">
        <v>692</v>
      </c>
      <c r="B693" s="1">
        <v>246600</v>
      </c>
      <c r="C693" s="1" t="s">
        <v>6342</v>
      </c>
      <c r="D693" s="1" t="s">
        <v>1312</v>
      </c>
      <c r="E693" s="1" t="s">
        <v>6343</v>
      </c>
      <c r="F693" s="1" t="s">
        <v>6344</v>
      </c>
      <c r="G693" s="1">
        <v>925760</v>
      </c>
      <c r="H693" s="2">
        <v>37513</v>
      </c>
      <c r="I693" s="1" t="s">
        <v>129</v>
      </c>
      <c r="J693" s="1" t="s">
        <v>130</v>
      </c>
      <c r="K693" s="1" t="s">
        <v>131</v>
      </c>
      <c r="L693" s="1" t="s">
        <v>132</v>
      </c>
      <c r="M693" s="1" t="s">
        <v>131</v>
      </c>
      <c r="N693" s="1" t="s">
        <v>130</v>
      </c>
      <c r="O693" s="1" t="s">
        <v>3110</v>
      </c>
      <c r="P693" s="1" t="s">
        <v>3111</v>
      </c>
      <c r="Q693" s="1" t="s">
        <v>6345</v>
      </c>
      <c r="R693" s="1"/>
      <c r="S693" s="1" t="s">
        <v>6346</v>
      </c>
      <c r="T693" s="1">
        <v>6010</v>
      </c>
      <c r="U693" s="2">
        <v>45526</v>
      </c>
      <c r="V693" s="1" t="s">
        <v>6347</v>
      </c>
      <c r="W693" s="1" t="s">
        <v>138</v>
      </c>
      <c r="X693" s="1" t="s">
        <v>139</v>
      </c>
      <c r="Y693" s="1" t="s">
        <v>139</v>
      </c>
      <c r="Z693" s="1" t="s">
        <v>138</v>
      </c>
      <c r="AA693" s="1" t="s">
        <v>2037</v>
      </c>
      <c r="AB693" s="1"/>
      <c r="AC693" s="1" t="s">
        <v>138</v>
      </c>
      <c r="AD693" s="1"/>
      <c r="AE693" s="1" t="s">
        <v>138</v>
      </c>
      <c r="AF693" s="1"/>
      <c r="AG693" s="1"/>
      <c r="AH693" s="1" t="s">
        <v>138</v>
      </c>
      <c r="AI693" s="1" t="s">
        <v>138</v>
      </c>
      <c r="AJ693" s="1" t="s">
        <v>138</v>
      </c>
      <c r="AK693" s="1" t="s">
        <v>138</v>
      </c>
      <c r="AL693" s="1" t="str">
        <f t="shared" si="20"/>
        <v>|Mancanza tipologia richiesta Sovvenzione</v>
      </c>
      <c r="AM693" s="1" t="s">
        <v>2111</v>
      </c>
      <c r="AN693" s="1"/>
      <c r="AO693" s="1" t="s">
        <v>144</v>
      </c>
      <c r="AP693" s="1">
        <v>0</v>
      </c>
      <c r="AQ693" s="1">
        <v>0</v>
      </c>
      <c r="AR693" s="6">
        <v>0</v>
      </c>
      <c r="AS693" s="6"/>
      <c r="AT693" s="6">
        <f t="shared" si="21"/>
        <v>0</v>
      </c>
      <c r="AW693" t="s">
        <v>138</v>
      </c>
      <c r="AY693" t="s">
        <v>146</v>
      </c>
      <c r="AZ693" t="s">
        <v>1751</v>
      </c>
      <c r="BB693" t="s">
        <v>129</v>
      </c>
      <c r="BC693" t="s">
        <v>129</v>
      </c>
      <c r="BE693" t="s">
        <v>180</v>
      </c>
      <c r="BF693">
        <v>1</v>
      </c>
      <c r="BG693">
        <v>1</v>
      </c>
      <c r="BH693" t="s">
        <v>149</v>
      </c>
      <c r="BI693">
        <v>2024</v>
      </c>
      <c r="BK693">
        <v>2024</v>
      </c>
      <c r="BL693">
        <v>1</v>
      </c>
      <c r="BM693">
        <v>3</v>
      </c>
      <c r="BN693" t="s">
        <v>170</v>
      </c>
      <c r="BO693" t="s">
        <v>151</v>
      </c>
      <c r="BP693">
        <v>89</v>
      </c>
      <c r="BQ693" t="s">
        <v>1261</v>
      </c>
      <c r="BR693" t="s">
        <v>152</v>
      </c>
      <c r="BS693" t="s">
        <v>1261</v>
      </c>
      <c r="BT693" t="s">
        <v>152</v>
      </c>
      <c r="BU693" t="s">
        <v>153</v>
      </c>
      <c r="BV693" t="s">
        <v>154</v>
      </c>
      <c r="BW693" t="s">
        <v>207</v>
      </c>
      <c r="BX693" t="s">
        <v>208</v>
      </c>
      <c r="BY693" t="s">
        <v>138</v>
      </c>
      <c r="BZ693" t="s">
        <v>1262</v>
      </c>
      <c r="CA693">
        <v>2</v>
      </c>
      <c r="CD693">
        <v>925760</v>
      </c>
      <c r="CE693" t="s">
        <v>1261</v>
      </c>
      <c r="CF693" t="s">
        <v>158</v>
      </c>
      <c r="CG693" t="s">
        <v>159</v>
      </c>
      <c r="CH693" t="s">
        <v>159</v>
      </c>
      <c r="CI693" t="s">
        <v>160</v>
      </c>
      <c r="CJ693" t="s">
        <v>6348</v>
      </c>
      <c r="CK693" t="s">
        <v>139</v>
      </c>
      <c r="CL693" t="s">
        <v>6344</v>
      </c>
      <c r="CM693" t="s">
        <v>1381</v>
      </c>
      <c r="CO693">
        <v>-1</v>
      </c>
      <c r="CP693" t="s">
        <v>139</v>
      </c>
      <c r="CQ693" t="s">
        <v>138</v>
      </c>
      <c r="CS693" t="s">
        <v>162</v>
      </c>
      <c r="CT693" t="s">
        <v>163</v>
      </c>
      <c r="CX693">
        <v>2936.09</v>
      </c>
      <c r="DD693">
        <v>26306.25</v>
      </c>
      <c r="DE693">
        <v>57187.53</v>
      </c>
      <c r="DF693">
        <v>23572.03</v>
      </c>
      <c r="DG693">
        <v>23572.03</v>
      </c>
      <c r="DH693">
        <v>37287.69</v>
      </c>
      <c r="DI693">
        <v>3</v>
      </c>
      <c r="DJ693" t="s">
        <v>139</v>
      </c>
      <c r="DK693">
        <v>104</v>
      </c>
      <c r="DO693" t="s">
        <v>164</v>
      </c>
      <c r="DP693" t="s">
        <v>6349</v>
      </c>
      <c r="DQ693">
        <v>52372.09</v>
      </c>
      <c r="DR693">
        <v>76609.09</v>
      </c>
      <c r="DS693">
        <v>121185</v>
      </c>
      <c r="DT693">
        <v>3.25</v>
      </c>
      <c r="DU693">
        <v>23572.03</v>
      </c>
      <c r="DV693">
        <v>23572.03</v>
      </c>
      <c r="DX693" t="s">
        <v>138</v>
      </c>
      <c r="DY693" t="s">
        <v>139</v>
      </c>
    </row>
    <row r="694" spans="1:131" x14ac:dyDescent="0.25">
      <c r="A694" s="1">
        <v>693</v>
      </c>
      <c r="B694" s="1">
        <v>229013</v>
      </c>
      <c r="C694" s="1" t="s">
        <v>4693</v>
      </c>
      <c r="D694" s="1" t="s">
        <v>6350</v>
      </c>
      <c r="E694" s="1" t="s">
        <v>6351</v>
      </c>
      <c r="F694" s="1" t="s">
        <v>6352</v>
      </c>
      <c r="G694" s="1">
        <v>890561</v>
      </c>
      <c r="H694" s="2">
        <v>37313</v>
      </c>
      <c r="I694" s="1" t="s">
        <v>129</v>
      </c>
      <c r="J694" s="1" t="s">
        <v>130</v>
      </c>
      <c r="K694" s="1" t="s">
        <v>131</v>
      </c>
      <c r="L694" s="1" t="s">
        <v>132</v>
      </c>
      <c r="M694" s="1" t="s">
        <v>131</v>
      </c>
      <c r="N694" s="1" t="s">
        <v>130</v>
      </c>
      <c r="O694" s="1" t="s">
        <v>171</v>
      </c>
      <c r="P694" s="1" t="s">
        <v>1010</v>
      </c>
      <c r="Q694" s="1" t="s">
        <v>6353</v>
      </c>
      <c r="R694" s="1" t="s">
        <v>6354</v>
      </c>
      <c r="S694" s="1" t="s">
        <v>6355</v>
      </c>
      <c r="T694" s="1">
        <v>23893</v>
      </c>
      <c r="U694" s="2">
        <v>45502</v>
      </c>
      <c r="V694" s="1" t="s">
        <v>6356</v>
      </c>
      <c r="W694" s="1" t="s">
        <v>138</v>
      </c>
      <c r="X694" s="1" t="s">
        <v>139</v>
      </c>
      <c r="Y694" s="1" t="s">
        <v>139</v>
      </c>
      <c r="Z694" s="1" t="s">
        <v>138</v>
      </c>
      <c r="AA694" s="1" t="s">
        <v>2037</v>
      </c>
      <c r="AB694" s="1"/>
      <c r="AC694" s="1" t="s">
        <v>138</v>
      </c>
      <c r="AD694" s="1"/>
      <c r="AE694" s="1" t="s">
        <v>138</v>
      </c>
      <c r="AF694" s="1" t="s">
        <v>2110</v>
      </c>
      <c r="AG694" s="1"/>
      <c r="AH694" s="1" t="s">
        <v>138</v>
      </c>
      <c r="AI694" s="1" t="s">
        <v>138</v>
      </c>
      <c r="AJ694" s="1" t="s">
        <v>138</v>
      </c>
      <c r="AK694" s="1" t="s">
        <v>138</v>
      </c>
      <c r="AL694" s="1" t="str">
        <f t="shared" si="20"/>
        <v>|Mancanza tipologia richiesta Sovvenzione</v>
      </c>
      <c r="AM694" s="1" t="s">
        <v>2111</v>
      </c>
      <c r="AN694" s="1"/>
      <c r="AO694" s="1" t="s">
        <v>144</v>
      </c>
      <c r="AP694" s="1">
        <v>0</v>
      </c>
      <c r="AQ694" s="1">
        <v>0</v>
      </c>
      <c r="AR694" s="6">
        <v>0</v>
      </c>
      <c r="AS694" s="6"/>
      <c r="AT694" s="6">
        <f t="shared" si="21"/>
        <v>0</v>
      </c>
      <c r="AW694" t="s">
        <v>138</v>
      </c>
      <c r="AY694" t="s">
        <v>428</v>
      </c>
      <c r="BB694" t="s">
        <v>139</v>
      </c>
      <c r="BC694" t="s">
        <v>139</v>
      </c>
      <c r="BE694" t="s">
        <v>148</v>
      </c>
      <c r="BF694">
        <v>2</v>
      </c>
      <c r="BG694">
        <v>1</v>
      </c>
      <c r="BH694" t="s">
        <v>149</v>
      </c>
      <c r="BI694">
        <v>2024</v>
      </c>
      <c r="BK694">
        <v>2024</v>
      </c>
      <c r="BL694">
        <v>1</v>
      </c>
      <c r="BM694">
        <v>3</v>
      </c>
      <c r="BN694" t="s">
        <v>170</v>
      </c>
      <c r="BO694" t="s">
        <v>151</v>
      </c>
      <c r="BP694">
        <v>91</v>
      </c>
      <c r="BQ694" t="s">
        <v>6357</v>
      </c>
      <c r="BR694" t="s">
        <v>152</v>
      </c>
      <c r="BS694" t="s">
        <v>6357</v>
      </c>
      <c r="BT694" t="s">
        <v>152</v>
      </c>
      <c r="BU694" t="s">
        <v>153</v>
      </c>
      <c r="BV694" t="s">
        <v>182</v>
      </c>
      <c r="BW694" t="s">
        <v>207</v>
      </c>
      <c r="BX694" t="s">
        <v>208</v>
      </c>
      <c r="BY694" t="s">
        <v>138</v>
      </c>
      <c r="BZ694" t="s">
        <v>6358</v>
      </c>
      <c r="CA694">
        <v>2</v>
      </c>
      <c r="CD694">
        <v>890561</v>
      </c>
      <c r="CE694" t="s">
        <v>6357</v>
      </c>
      <c r="CF694" t="s">
        <v>173</v>
      </c>
      <c r="CG694" t="s">
        <v>159</v>
      </c>
      <c r="CH694" t="s">
        <v>159</v>
      </c>
      <c r="CI694" t="s">
        <v>160</v>
      </c>
      <c r="CK694" t="s">
        <v>139</v>
      </c>
      <c r="CL694" t="s">
        <v>6352</v>
      </c>
      <c r="CO694">
        <v>-1</v>
      </c>
      <c r="CP694" t="s">
        <v>139</v>
      </c>
      <c r="CQ694" t="s">
        <v>138</v>
      </c>
      <c r="CS694" t="s">
        <v>162</v>
      </c>
      <c r="CT694" t="s">
        <v>163</v>
      </c>
      <c r="CY694">
        <v>2843.5</v>
      </c>
      <c r="CZ694">
        <v>2843.5</v>
      </c>
      <c r="DD694">
        <v>26306.25</v>
      </c>
      <c r="DE694">
        <v>57187.53</v>
      </c>
      <c r="DF694">
        <v>23613.38</v>
      </c>
      <c r="DG694">
        <v>23613.38</v>
      </c>
      <c r="DH694">
        <v>36956.47</v>
      </c>
      <c r="DI694">
        <v>3</v>
      </c>
      <c r="DJ694" t="s">
        <v>139</v>
      </c>
      <c r="DK694">
        <v>102</v>
      </c>
      <c r="DO694" t="s">
        <v>164</v>
      </c>
      <c r="DP694" t="s">
        <v>6359</v>
      </c>
      <c r="DQ694">
        <v>68943.87</v>
      </c>
      <c r="DR694">
        <v>100356.87</v>
      </c>
      <c r="DS694">
        <v>157065</v>
      </c>
      <c r="DT694">
        <v>4.25</v>
      </c>
      <c r="DU694">
        <v>23613.38</v>
      </c>
      <c r="DV694">
        <v>23613.38</v>
      </c>
      <c r="DX694" t="s">
        <v>138</v>
      </c>
      <c r="DY694" t="s">
        <v>139</v>
      </c>
    </row>
    <row r="695" spans="1:131" x14ac:dyDescent="0.25">
      <c r="A695" s="1">
        <v>694</v>
      </c>
      <c r="B695" s="1">
        <v>248751</v>
      </c>
      <c r="C695" s="1" t="s">
        <v>6360</v>
      </c>
      <c r="D695" s="1" t="s">
        <v>6361</v>
      </c>
      <c r="E695" s="1" t="s">
        <v>6362</v>
      </c>
      <c r="F695" s="1" t="s">
        <v>6363</v>
      </c>
      <c r="G695" s="1">
        <v>933923</v>
      </c>
      <c r="H695" s="2">
        <v>32375</v>
      </c>
      <c r="I695" s="1" t="s">
        <v>170</v>
      </c>
      <c r="J695" s="1" t="s">
        <v>130</v>
      </c>
      <c r="K695" s="1" t="s">
        <v>131</v>
      </c>
      <c r="L695" s="1" t="s">
        <v>132</v>
      </c>
      <c r="M695" s="1" t="s">
        <v>131</v>
      </c>
      <c r="N695" s="1" t="s">
        <v>130</v>
      </c>
      <c r="O695" s="1" t="s">
        <v>171</v>
      </c>
      <c r="P695" s="1" t="s">
        <v>273</v>
      </c>
      <c r="Q695" s="1" t="s">
        <v>6364</v>
      </c>
      <c r="R695" s="1"/>
      <c r="S695" s="1" t="s">
        <v>6365</v>
      </c>
      <c r="T695" s="1">
        <v>20024</v>
      </c>
      <c r="U695" s="2">
        <v>45580</v>
      </c>
      <c r="V695" s="1" t="s">
        <v>6366</v>
      </c>
      <c r="W695" s="1" t="s">
        <v>138</v>
      </c>
      <c r="X695" s="1" t="s">
        <v>139</v>
      </c>
      <c r="Y695" s="1" t="s">
        <v>139</v>
      </c>
      <c r="Z695" s="1" t="s">
        <v>138</v>
      </c>
      <c r="AA695" s="1" t="s">
        <v>2037</v>
      </c>
      <c r="AB695" s="1"/>
      <c r="AC695" s="1" t="s">
        <v>138</v>
      </c>
      <c r="AD695" s="1"/>
      <c r="AE695" s="1" t="s">
        <v>138</v>
      </c>
      <c r="AF695" s="1"/>
      <c r="AG695" s="1"/>
      <c r="AH695" s="1" t="s">
        <v>138</v>
      </c>
      <c r="AI695" s="1" t="s">
        <v>138</v>
      </c>
      <c r="AJ695" s="1" t="s">
        <v>138</v>
      </c>
      <c r="AK695" s="1" t="s">
        <v>138</v>
      </c>
      <c r="AL695" s="1" t="str">
        <f t="shared" si="20"/>
        <v>|Mancanza tipologia richiesta Sovvenzione</v>
      </c>
      <c r="AM695" s="1" t="s">
        <v>2111</v>
      </c>
      <c r="AN695" s="1"/>
      <c r="AO695" s="1" t="s">
        <v>144</v>
      </c>
      <c r="AP695" s="1">
        <v>0</v>
      </c>
      <c r="AQ695" s="1">
        <v>0</v>
      </c>
      <c r="AR695" s="6">
        <v>0</v>
      </c>
      <c r="AS695" s="6"/>
      <c r="AT695" s="6">
        <f t="shared" si="21"/>
        <v>0</v>
      </c>
      <c r="AW695" t="s">
        <v>138</v>
      </c>
      <c r="AY695" t="s">
        <v>428</v>
      </c>
      <c r="AZ695" t="s">
        <v>642</v>
      </c>
      <c r="BA695" t="s">
        <v>139</v>
      </c>
      <c r="BB695" t="s">
        <v>139</v>
      </c>
      <c r="BC695" t="s">
        <v>139</v>
      </c>
      <c r="BE695" t="s">
        <v>180</v>
      </c>
      <c r="BF695">
        <v>1</v>
      </c>
      <c r="BG695">
        <v>1</v>
      </c>
      <c r="BH695" t="s">
        <v>149</v>
      </c>
      <c r="BI695">
        <v>2024</v>
      </c>
      <c r="BK695">
        <v>2024</v>
      </c>
      <c r="BL695">
        <v>1</v>
      </c>
      <c r="BM695">
        <v>3</v>
      </c>
      <c r="BN695" t="s">
        <v>170</v>
      </c>
      <c r="BO695" t="s">
        <v>151</v>
      </c>
      <c r="BP695">
        <v>91</v>
      </c>
      <c r="BQ695" t="s">
        <v>6357</v>
      </c>
      <c r="BR695" t="s">
        <v>152</v>
      </c>
      <c r="BS695" t="s">
        <v>6357</v>
      </c>
      <c r="BT695" t="s">
        <v>152</v>
      </c>
      <c r="BU695" t="s">
        <v>153</v>
      </c>
      <c r="BV695" t="s">
        <v>182</v>
      </c>
      <c r="BW695" t="s">
        <v>207</v>
      </c>
      <c r="BX695" t="s">
        <v>208</v>
      </c>
      <c r="BY695" t="s">
        <v>138</v>
      </c>
      <c r="BZ695" t="s">
        <v>6358</v>
      </c>
      <c r="CA695">
        <v>2</v>
      </c>
      <c r="CD695">
        <v>933923</v>
      </c>
      <c r="CE695" t="s">
        <v>6357</v>
      </c>
      <c r="CF695" t="s">
        <v>173</v>
      </c>
      <c r="CG695" t="s">
        <v>159</v>
      </c>
      <c r="CH695" t="s">
        <v>159</v>
      </c>
      <c r="CI695" t="s">
        <v>160</v>
      </c>
      <c r="CK695" t="s">
        <v>139</v>
      </c>
      <c r="CL695" t="s">
        <v>6363</v>
      </c>
      <c r="CO695">
        <v>-1</v>
      </c>
      <c r="CP695" t="s">
        <v>139</v>
      </c>
      <c r="CQ695" t="s">
        <v>138</v>
      </c>
      <c r="CS695" t="s">
        <v>162</v>
      </c>
      <c r="CT695" t="s">
        <v>163</v>
      </c>
      <c r="DD695">
        <v>26306.25</v>
      </c>
      <c r="DE695">
        <v>57187.53</v>
      </c>
      <c r="DF695">
        <v>24221.96</v>
      </c>
      <c r="DG695">
        <v>24221.96</v>
      </c>
      <c r="DH695">
        <v>12760.15</v>
      </c>
      <c r="DI695">
        <v>3</v>
      </c>
      <c r="DJ695" t="s">
        <v>139</v>
      </c>
      <c r="DK695">
        <v>79</v>
      </c>
      <c r="DO695" t="s">
        <v>164</v>
      </c>
      <c r="DP695" t="s">
        <v>6367</v>
      </c>
      <c r="DQ695">
        <v>57642</v>
      </c>
      <c r="DR695">
        <v>64430.400000000001</v>
      </c>
      <c r="DS695">
        <v>33942</v>
      </c>
      <c r="DT695">
        <v>2.66</v>
      </c>
      <c r="DU695">
        <v>24221.96</v>
      </c>
      <c r="DV695">
        <v>24221.96</v>
      </c>
      <c r="DX695" t="s">
        <v>138</v>
      </c>
      <c r="DY695" t="s">
        <v>139</v>
      </c>
    </row>
    <row r="696" spans="1:131" x14ac:dyDescent="0.25">
      <c r="A696" s="1">
        <v>695</v>
      </c>
      <c r="B696" s="1">
        <v>227760</v>
      </c>
      <c r="C696" s="1" t="s">
        <v>6368</v>
      </c>
      <c r="D696" s="1" t="s">
        <v>1312</v>
      </c>
      <c r="E696" s="1" t="s">
        <v>6369</v>
      </c>
      <c r="F696" s="1" t="s">
        <v>6370</v>
      </c>
      <c r="G696" s="1">
        <v>882194</v>
      </c>
      <c r="H696" s="2">
        <v>37576</v>
      </c>
      <c r="I696" s="1" t="s">
        <v>129</v>
      </c>
      <c r="J696" s="1" t="s">
        <v>130</v>
      </c>
      <c r="K696" s="1" t="s">
        <v>131</v>
      </c>
      <c r="L696" s="1" t="s">
        <v>132</v>
      </c>
      <c r="M696" s="1" t="s">
        <v>131</v>
      </c>
      <c r="N696" s="1" t="s">
        <v>130</v>
      </c>
      <c r="O696" s="1" t="s">
        <v>171</v>
      </c>
      <c r="P696" s="1" t="s">
        <v>273</v>
      </c>
      <c r="Q696" s="1" t="s">
        <v>158</v>
      </c>
      <c r="R696" s="1"/>
      <c r="S696" s="1" t="s">
        <v>6371</v>
      </c>
      <c r="T696" s="1">
        <v>20152</v>
      </c>
      <c r="U696" s="2">
        <v>45560</v>
      </c>
      <c r="V696" s="1" t="s">
        <v>6372</v>
      </c>
      <c r="W696" s="1" t="s">
        <v>138</v>
      </c>
      <c r="X696" s="1" t="s">
        <v>139</v>
      </c>
      <c r="Y696" s="1" t="s">
        <v>139</v>
      </c>
      <c r="Z696" s="1" t="s">
        <v>138</v>
      </c>
      <c r="AA696" s="1" t="s">
        <v>2037</v>
      </c>
      <c r="AB696" s="1"/>
      <c r="AC696" s="1" t="s">
        <v>138</v>
      </c>
      <c r="AD696" s="1"/>
      <c r="AE696" s="1" t="s">
        <v>138</v>
      </c>
      <c r="AF696" s="1" t="s">
        <v>2110</v>
      </c>
      <c r="AG696" s="1"/>
      <c r="AH696" s="1" t="s">
        <v>138</v>
      </c>
      <c r="AI696" s="1" t="s">
        <v>138</v>
      </c>
      <c r="AJ696" s="1" t="s">
        <v>138</v>
      </c>
      <c r="AK696" s="1" t="s">
        <v>138</v>
      </c>
      <c r="AL696" s="1" t="str">
        <f t="shared" si="20"/>
        <v>|Mancanza tipologia richiesta Sovvenzione</v>
      </c>
      <c r="AM696" s="1" t="s">
        <v>2111</v>
      </c>
      <c r="AN696" s="1"/>
      <c r="AO696" s="1" t="s">
        <v>144</v>
      </c>
      <c r="AP696" s="1">
        <v>0</v>
      </c>
      <c r="AQ696" s="1">
        <v>0</v>
      </c>
      <c r="AR696" s="6">
        <v>0</v>
      </c>
      <c r="AS696" s="6"/>
      <c r="AT696" s="6">
        <f t="shared" si="21"/>
        <v>0</v>
      </c>
      <c r="AW696" t="s">
        <v>139</v>
      </c>
      <c r="BB696" t="s">
        <v>139</v>
      </c>
      <c r="BC696" t="s">
        <v>139</v>
      </c>
      <c r="BE696" t="s">
        <v>148</v>
      </c>
      <c r="BF696">
        <v>2</v>
      </c>
      <c r="BG696">
        <v>1</v>
      </c>
      <c r="BH696" t="s">
        <v>149</v>
      </c>
      <c r="BI696">
        <v>2024</v>
      </c>
      <c r="BK696">
        <v>2024</v>
      </c>
      <c r="BL696">
        <v>1</v>
      </c>
      <c r="BM696">
        <v>3</v>
      </c>
      <c r="BN696" t="s">
        <v>170</v>
      </c>
      <c r="BO696" t="s">
        <v>151</v>
      </c>
      <c r="BP696">
        <v>93</v>
      </c>
      <c r="BQ696" t="s">
        <v>1306</v>
      </c>
      <c r="BR696" t="s">
        <v>1307</v>
      </c>
      <c r="BS696" t="s">
        <v>1306</v>
      </c>
      <c r="BT696" t="s">
        <v>1307</v>
      </c>
      <c r="BU696" t="s">
        <v>153</v>
      </c>
      <c r="BV696" t="s">
        <v>154</v>
      </c>
      <c r="BW696" t="s">
        <v>207</v>
      </c>
      <c r="BX696" t="s">
        <v>208</v>
      </c>
      <c r="BY696" t="s">
        <v>139</v>
      </c>
      <c r="BZ696" t="s">
        <v>1308</v>
      </c>
      <c r="CA696">
        <v>2</v>
      </c>
      <c r="CD696">
        <v>882194</v>
      </c>
      <c r="CE696" t="s">
        <v>1306</v>
      </c>
      <c r="CF696" t="s">
        <v>158</v>
      </c>
      <c r="CG696" t="s">
        <v>1307</v>
      </c>
      <c r="CH696" t="s">
        <v>1307</v>
      </c>
      <c r="CI696" t="s">
        <v>160</v>
      </c>
      <c r="CJ696" t="s">
        <v>6373</v>
      </c>
      <c r="CK696" t="s">
        <v>139</v>
      </c>
      <c r="CL696" t="s">
        <v>6370</v>
      </c>
      <c r="CM696" t="s">
        <v>1381</v>
      </c>
      <c r="CO696">
        <v>-1</v>
      </c>
      <c r="CP696" t="s">
        <v>139</v>
      </c>
      <c r="CQ696" t="s">
        <v>138</v>
      </c>
      <c r="CS696" t="s">
        <v>162</v>
      </c>
      <c r="CT696" t="s">
        <v>163</v>
      </c>
      <c r="CY696">
        <v>1322</v>
      </c>
      <c r="CZ696">
        <v>1322</v>
      </c>
      <c r="DD696">
        <v>26306.25</v>
      </c>
      <c r="DE696">
        <v>57187.53</v>
      </c>
      <c r="DF696">
        <v>24584.5</v>
      </c>
      <c r="DG696">
        <v>24584.5</v>
      </c>
      <c r="DH696">
        <v>51795.11</v>
      </c>
      <c r="DI696">
        <v>3</v>
      </c>
      <c r="DJ696" t="s">
        <v>139</v>
      </c>
      <c r="DK696">
        <v>65</v>
      </c>
      <c r="DO696" t="s">
        <v>164</v>
      </c>
      <c r="DP696" t="s">
        <v>6374</v>
      </c>
      <c r="DQ696">
        <v>22334</v>
      </c>
      <c r="DR696">
        <v>38597.67</v>
      </c>
      <c r="DS696">
        <v>81318.33</v>
      </c>
      <c r="DT696">
        <v>1.57</v>
      </c>
      <c r="DU696">
        <v>24584.5</v>
      </c>
      <c r="DV696">
        <v>24584.5</v>
      </c>
      <c r="DX696" t="s">
        <v>138</v>
      </c>
      <c r="DY696" t="s">
        <v>139</v>
      </c>
    </row>
    <row r="697" spans="1:131" x14ac:dyDescent="0.25">
      <c r="A697" s="1">
        <v>696</v>
      </c>
      <c r="B697" s="1">
        <v>229076</v>
      </c>
      <c r="C697" s="1" t="s">
        <v>6375</v>
      </c>
      <c r="D697" s="1" t="s">
        <v>6376</v>
      </c>
      <c r="E697" s="1" t="s">
        <v>6377</v>
      </c>
      <c r="F697" s="1" t="s">
        <v>6378</v>
      </c>
      <c r="G697" s="1">
        <v>891084</v>
      </c>
      <c r="H697" s="2">
        <v>37329</v>
      </c>
      <c r="I697" s="1" t="s">
        <v>129</v>
      </c>
      <c r="J697" s="1" t="s">
        <v>130</v>
      </c>
      <c r="K697" s="1" t="s">
        <v>131</v>
      </c>
      <c r="L697" s="1" t="s">
        <v>132</v>
      </c>
      <c r="M697" s="1" t="s">
        <v>131</v>
      </c>
      <c r="N697" s="1" t="s">
        <v>130</v>
      </c>
      <c r="O697" s="1" t="s">
        <v>1406</v>
      </c>
      <c r="P697" s="1" t="s">
        <v>6379</v>
      </c>
      <c r="Q697" s="1" t="s">
        <v>6380</v>
      </c>
      <c r="R697" s="1"/>
      <c r="S697" s="1" t="s">
        <v>6381</v>
      </c>
      <c r="T697" s="1">
        <v>9134</v>
      </c>
      <c r="U697" s="2">
        <v>45633</v>
      </c>
      <c r="V697" s="1" t="s">
        <v>6382</v>
      </c>
      <c r="W697" s="1" t="s">
        <v>138</v>
      </c>
      <c r="X697" s="1" t="s">
        <v>139</v>
      </c>
      <c r="Y697" s="1" t="s">
        <v>139</v>
      </c>
      <c r="Z697" s="1" t="s">
        <v>138</v>
      </c>
      <c r="AA697" s="1" t="s">
        <v>2037</v>
      </c>
      <c r="AB697" s="1"/>
      <c r="AC697" s="1" t="s">
        <v>138</v>
      </c>
      <c r="AD697" s="1"/>
      <c r="AE697" s="1" t="s">
        <v>138</v>
      </c>
      <c r="AF697" s="1" t="s">
        <v>2047</v>
      </c>
      <c r="AG697" s="1" t="s">
        <v>2048</v>
      </c>
      <c r="AH697" s="1" t="s">
        <v>138</v>
      </c>
      <c r="AI697" s="1" t="s">
        <v>138</v>
      </c>
      <c r="AJ697" s="1" t="s">
        <v>138</v>
      </c>
      <c r="AK697" s="1" t="s">
        <v>138</v>
      </c>
      <c r="AL697" s="1" t="str">
        <f t="shared" si="20"/>
        <v>|Istruttoria Documenti NON Conforme</v>
      </c>
      <c r="AM697" s="1" t="s">
        <v>307</v>
      </c>
      <c r="AN697" s="1"/>
      <c r="AO697" s="1" t="s">
        <v>144</v>
      </c>
      <c r="AP697" s="1">
        <v>0</v>
      </c>
      <c r="AQ697" s="1">
        <v>0</v>
      </c>
      <c r="AR697" s="6">
        <v>0</v>
      </c>
      <c r="AS697" s="6"/>
      <c r="AT697" s="6">
        <f t="shared" si="21"/>
        <v>0</v>
      </c>
      <c r="AW697" t="s">
        <v>138</v>
      </c>
      <c r="AY697" t="s">
        <v>146</v>
      </c>
      <c r="AZ697" t="s">
        <v>1751</v>
      </c>
      <c r="BB697" t="s">
        <v>129</v>
      </c>
      <c r="BC697" t="s">
        <v>129</v>
      </c>
      <c r="BE697" t="s">
        <v>180</v>
      </c>
      <c r="BF697">
        <v>1</v>
      </c>
      <c r="BG697">
        <v>1</v>
      </c>
      <c r="BH697" t="s">
        <v>149</v>
      </c>
      <c r="BI697">
        <v>2024</v>
      </c>
      <c r="BK697">
        <v>2024</v>
      </c>
      <c r="BL697">
        <v>1</v>
      </c>
      <c r="BM697">
        <v>3</v>
      </c>
      <c r="BN697" t="s">
        <v>170</v>
      </c>
      <c r="BO697" t="s">
        <v>151</v>
      </c>
      <c r="BP697">
        <v>89</v>
      </c>
      <c r="BQ697" t="s">
        <v>1160</v>
      </c>
      <c r="BR697" t="s">
        <v>1296</v>
      </c>
      <c r="BS697" t="s">
        <v>1160</v>
      </c>
      <c r="BT697" t="s">
        <v>1296</v>
      </c>
      <c r="BU697" t="s">
        <v>153</v>
      </c>
      <c r="BV697" t="s">
        <v>154</v>
      </c>
      <c r="BW697" t="s">
        <v>207</v>
      </c>
      <c r="BX697" t="s">
        <v>208</v>
      </c>
      <c r="BY697" t="s">
        <v>138</v>
      </c>
      <c r="BZ697" t="s">
        <v>1101</v>
      </c>
      <c r="CA697">
        <v>2</v>
      </c>
      <c r="CD697">
        <v>891084</v>
      </c>
      <c r="CE697" t="s">
        <v>1160</v>
      </c>
      <c r="CF697" t="s">
        <v>158</v>
      </c>
      <c r="CG697" t="s">
        <v>1296</v>
      </c>
      <c r="CH697" t="s">
        <v>1296</v>
      </c>
      <c r="CI697" t="s">
        <v>160</v>
      </c>
      <c r="CK697" t="s">
        <v>139</v>
      </c>
      <c r="CL697" t="s">
        <v>6378</v>
      </c>
      <c r="CM697" t="s">
        <v>1381</v>
      </c>
      <c r="CO697">
        <v>-1</v>
      </c>
      <c r="CP697" t="s">
        <v>139</v>
      </c>
      <c r="CQ697" t="s">
        <v>138</v>
      </c>
      <c r="CS697" t="s">
        <v>162</v>
      </c>
      <c r="CT697" t="s">
        <v>163</v>
      </c>
      <c r="CY697">
        <v>3121.5</v>
      </c>
      <c r="CZ697">
        <v>3121.5</v>
      </c>
      <c r="DD697">
        <v>26306.25</v>
      </c>
      <c r="DE697">
        <v>57187.53</v>
      </c>
      <c r="DF697">
        <v>24927.73</v>
      </c>
      <c r="DG697">
        <v>24927.73</v>
      </c>
      <c r="DH697">
        <v>7103.61</v>
      </c>
      <c r="DI697">
        <v>3</v>
      </c>
      <c r="DJ697" t="s">
        <v>139</v>
      </c>
      <c r="DK697">
        <v>52</v>
      </c>
      <c r="DO697" t="s">
        <v>164</v>
      </c>
      <c r="DP697" t="s">
        <v>6383</v>
      </c>
      <c r="DQ697">
        <v>36906</v>
      </c>
      <c r="DR697">
        <v>39136.53</v>
      </c>
      <c r="DS697">
        <v>11152.67</v>
      </c>
      <c r="DT697">
        <v>1.57</v>
      </c>
      <c r="DU697">
        <v>24927.73</v>
      </c>
      <c r="DV697">
        <v>24927.73</v>
      </c>
      <c r="DX697" t="s">
        <v>138</v>
      </c>
      <c r="DY697" t="s">
        <v>139</v>
      </c>
    </row>
    <row r="698" spans="1:131" x14ac:dyDescent="0.25">
      <c r="A698" s="1">
        <v>697</v>
      </c>
      <c r="B698" s="1">
        <v>247129</v>
      </c>
      <c r="C698" s="1" t="s">
        <v>6384</v>
      </c>
      <c r="D698" s="1" t="s">
        <v>1276</v>
      </c>
      <c r="E698" s="1" t="s">
        <v>6385</v>
      </c>
      <c r="F698" s="1" t="s">
        <v>6386</v>
      </c>
      <c r="G698" s="1"/>
      <c r="H698" s="2">
        <v>22966</v>
      </c>
      <c r="I698" s="1" t="s">
        <v>129</v>
      </c>
      <c r="J698" s="1" t="s">
        <v>130</v>
      </c>
      <c r="K698" s="1" t="s">
        <v>131</v>
      </c>
      <c r="L698" s="1" t="s">
        <v>132</v>
      </c>
      <c r="M698" s="1" t="s">
        <v>131</v>
      </c>
      <c r="N698" s="1" t="s">
        <v>130</v>
      </c>
      <c r="O698" s="1" t="s">
        <v>171</v>
      </c>
      <c r="P698" s="1" t="s">
        <v>172</v>
      </c>
      <c r="Q698" s="1" t="s">
        <v>5509</v>
      </c>
      <c r="R698" s="1"/>
      <c r="S698" s="1" t="s">
        <v>6387</v>
      </c>
      <c r="T698" s="1">
        <v>20853</v>
      </c>
      <c r="U698" s="2">
        <v>45559</v>
      </c>
      <c r="V698" s="1" t="s">
        <v>6388</v>
      </c>
      <c r="W698" s="1" t="s">
        <v>138</v>
      </c>
      <c r="X698" s="1" t="s">
        <v>139</v>
      </c>
      <c r="Y698" s="1" t="s">
        <v>139</v>
      </c>
      <c r="Z698" s="1" t="s">
        <v>138</v>
      </c>
      <c r="AA698" s="1" t="s">
        <v>2037</v>
      </c>
      <c r="AB698" s="1"/>
      <c r="AC698" s="1" t="s">
        <v>138</v>
      </c>
      <c r="AD698" s="1"/>
      <c r="AE698" s="1" t="s">
        <v>138</v>
      </c>
      <c r="AF698" s="1" t="s">
        <v>6389</v>
      </c>
      <c r="AG698" s="1" t="s">
        <v>6390</v>
      </c>
      <c r="AH698" s="1" t="s">
        <v>138</v>
      </c>
      <c r="AI698" s="1" t="s">
        <v>138</v>
      </c>
      <c r="AJ698" s="1" t="s">
        <v>138</v>
      </c>
      <c r="AK698" s="1" t="s">
        <v>138</v>
      </c>
      <c r="AL698" s="1" t="str">
        <f t="shared" si="20"/>
        <v>|Istruttoria Documenti NON Conforme</v>
      </c>
      <c r="AM698" s="1" t="s">
        <v>307</v>
      </c>
      <c r="AN698" s="1"/>
      <c r="AO698" s="1" t="s">
        <v>144</v>
      </c>
      <c r="AP698" s="1">
        <v>0</v>
      </c>
      <c r="AQ698" s="1">
        <v>0</v>
      </c>
      <c r="AR698" s="6">
        <v>0</v>
      </c>
      <c r="AS698" s="6"/>
      <c r="AT698" s="6">
        <f t="shared" si="21"/>
        <v>0</v>
      </c>
      <c r="AW698" t="s">
        <v>138</v>
      </c>
      <c r="AY698" t="s">
        <v>428</v>
      </c>
      <c r="BB698" t="s">
        <v>139</v>
      </c>
      <c r="BC698" t="s">
        <v>139</v>
      </c>
      <c r="BE698" t="s">
        <v>148</v>
      </c>
      <c r="BF698">
        <v>2</v>
      </c>
      <c r="BG698">
        <v>1</v>
      </c>
      <c r="BH698" t="s">
        <v>149</v>
      </c>
      <c r="BI698">
        <v>2024</v>
      </c>
      <c r="BK698">
        <v>2024</v>
      </c>
      <c r="BL698">
        <v>1</v>
      </c>
      <c r="BM698">
        <v>4</v>
      </c>
      <c r="BN698" t="s">
        <v>170</v>
      </c>
      <c r="BO698" t="s">
        <v>151</v>
      </c>
      <c r="BP698">
        <v>95</v>
      </c>
      <c r="BQ698" t="s">
        <v>529</v>
      </c>
      <c r="BR698" t="s">
        <v>152</v>
      </c>
      <c r="BS698" t="s">
        <v>529</v>
      </c>
      <c r="BT698" t="s">
        <v>152</v>
      </c>
      <c r="BU698" t="s">
        <v>153</v>
      </c>
      <c r="BV698" t="s">
        <v>154</v>
      </c>
      <c r="BW698" t="s">
        <v>183</v>
      </c>
      <c r="BX698" t="s">
        <v>184</v>
      </c>
      <c r="BY698" t="s">
        <v>138</v>
      </c>
      <c r="BZ698" t="s">
        <v>530</v>
      </c>
      <c r="CA698">
        <v>3</v>
      </c>
      <c r="CD698">
        <v>933525</v>
      </c>
      <c r="CE698" t="s">
        <v>529</v>
      </c>
      <c r="CF698" t="s">
        <v>158</v>
      </c>
      <c r="CG698" t="s">
        <v>159</v>
      </c>
      <c r="CH698" t="s">
        <v>159</v>
      </c>
      <c r="CI698" t="s">
        <v>160</v>
      </c>
      <c r="CK698" t="s">
        <v>138</v>
      </c>
      <c r="CL698" t="s">
        <v>6386</v>
      </c>
      <c r="CO698">
        <v>-2</v>
      </c>
      <c r="CP698" t="s">
        <v>139</v>
      </c>
      <c r="CQ698" t="s">
        <v>138</v>
      </c>
      <c r="CS698" t="s">
        <v>162</v>
      </c>
      <c r="CT698" t="s">
        <v>163</v>
      </c>
      <c r="DD698">
        <v>26306.25</v>
      </c>
      <c r="DE698">
        <v>57187.53</v>
      </c>
      <c r="DF698">
        <v>25824.720000000001</v>
      </c>
      <c r="DG698">
        <v>25824.720000000001</v>
      </c>
      <c r="DH698">
        <v>23399.57</v>
      </c>
      <c r="DI698">
        <v>3</v>
      </c>
      <c r="DJ698" t="s">
        <v>139</v>
      </c>
      <c r="DK698">
        <v>18</v>
      </c>
      <c r="DO698" t="s">
        <v>164</v>
      </c>
      <c r="DP698" t="s">
        <v>6391</v>
      </c>
      <c r="DQ698">
        <v>33197.35</v>
      </c>
      <c r="DR698">
        <v>40544.82</v>
      </c>
      <c r="DS698">
        <v>36737.33</v>
      </c>
      <c r="DT698">
        <v>1.57</v>
      </c>
      <c r="DU698">
        <v>25824.720000000001</v>
      </c>
      <c r="DV698">
        <v>25824.720000000001</v>
      </c>
      <c r="DX698" t="s">
        <v>138</v>
      </c>
      <c r="DY698" t="s">
        <v>139</v>
      </c>
    </row>
    <row r="699" spans="1:131" x14ac:dyDescent="0.25">
      <c r="A699" s="1">
        <v>698</v>
      </c>
      <c r="B699" s="1">
        <v>227072</v>
      </c>
      <c r="C699" s="1" t="s">
        <v>4363</v>
      </c>
      <c r="D699" s="1" t="s">
        <v>6392</v>
      </c>
      <c r="E699" s="1" t="s">
        <v>6393</v>
      </c>
      <c r="F699" s="1" t="s">
        <v>6394</v>
      </c>
      <c r="G699" s="1">
        <v>879302</v>
      </c>
      <c r="H699" s="2">
        <v>37351</v>
      </c>
      <c r="I699" s="1" t="s">
        <v>170</v>
      </c>
      <c r="J699" s="1" t="s">
        <v>130</v>
      </c>
      <c r="K699" s="1" t="s">
        <v>131</v>
      </c>
      <c r="L699" s="1" t="s">
        <v>132</v>
      </c>
      <c r="M699" s="1" t="s">
        <v>131</v>
      </c>
      <c r="N699" s="1" t="s">
        <v>130</v>
      </c>
      <c r="O699" s="1" t="s">
        <v>171</v>
      </c>
      <c r="P699" s="1" t="s">
        <v>1010</v>
      </c>
      <c r="Q699" s="1" t="s">
        <v>6395</v>
      </c>
      <c r="R699" s="1" t="s">
        <v>6396</v>
      </c>
      <c r="S699" s="1" t="s">
        <v>6397</v>
      </c>
      <c r="T699" s="1">
        <v>23888</v>
      </c>
      <c r="U699" s="2">
        <v>45482</v>
      </c>
      <c r="V699" s="1" t="s">
        <v>6398</v>
      </c>
      <c r="W699" s="1" t="s">
        <v>138</v>
      </c>
      <c r="X699" s="1" t="s">
        <v>139</v>
      </c>
      <c r="Y699" s="1" t="s">
        <v>139</v>
      </c>
      <c r="Z699" s="1" t="s">
        <v>138</v>
      </c>
      <c r="AA699" s="1" t="s">
        <v>2037</v>
      </c>
      <c r="AB699" s="1"/>
      <c r="AC699" s="1" t="s">
        <v>138</v>
      </c>
      <c r="AD699" s="1"/>
      <c r="AE699" s="1" t="s">
        <v>138</v>
      </c>
      <c r="AF699" s="1" t="s">
        <v>3343</v>
      </c>
      <c r="AG699" s="1" t="s">
        <v>3344</v>
      </c>
      <c r="AH699" s="1" t="s">
        <v>138</v>
      </c>
      <c r="AI699" s="1" t="s">
        <v>138</v>
      </c>
      <c r="AJ699" s="1" t="s">
        <v>138</v>
      </c>
      <c r="AK699" s="1" t="s">
        <v>138</v>
      </c>
      <c r="AL699" s="1" t="str">
        <f t="shared" si="20"/>
        <v>|Istruttoria Documenti NON Conforme</v>
      </c>
      <c r="AM699" s="1" t="s">
        <v>307</v>
      </c>
      <c r="AN699" s="1"/>
      <c r="AO699" s="1" t="s">
        <v>144</v>
      </c>
      <c r="AP699" s="1">
        <v>0</v>
      </c>
      <c r="AQ699" s="1">
        <v>0</v>
      </c>
      <c r="AR699" s="6">
        <v>0</v>
      </c>
      <c r="AS699" s="6"/>
      <c r="AT699" s="6">
        <f t="shared" si="21"/>
        <v>0</v>
      </c>
      <c r="AW699" t="s">
        <v>138</v>
      </c>
      <c r="AY699" t="s">
        <v>428</v>
      </c>
      <c r="BB699" t="s">
        <v>139</v>
      </c>
      <c r="BC699" t="s">
        <v>139</v>
      </c>
      <c r="BE699" t="s">
        <v>148</v>
      </c>
      <c r="BF699">
        <v>2</v>
      </c>
      <c r="BG699">
        <v>1</v>
      </c>
      <c r="BH699" t="s">
        <v>149</v>
      </c>
      <c r="BI699">
        <v>2024</v>
      </c>
      <c r="BK699">
        <v>2024</v>
      </c>
      <c r="BL699">
        <v>1</v>
      </c>
      <c r="BM699">
        <v>3</v>
      </c>
      <c r="BN699" t="s">
        <v>170</v>
      </c>
      <c r="BO699" t="s">
        <v>151</v>
      </c>
      <c r="BP699">
        <v>93</v>
      </c>
      <c r="BQ699" t="s">
        <v>471</v>
      </c>
      <c r="BR699" t="s">
        <v>152</v>
      </c>
      <c r="BS699" t="s">
        <v>471</v>
      </c>
      <c r="BT699" t="s">
        <v>152</v>
      </c>
      <c r="BU699" t="s">
        <v>153</v>
      </c>
      <c r="BV699" t="s">
        <v>154</v>
      </c>
      <c r="BW699" t="s">
        <v>207</v>
      </c>
      <c r="BX699" t="s">
        <v>208</v>
      </c>
      <c r="BY699" t="s">
        <v>139</v>
      </c>
      <c r="BZ699" t="s">
        <v>472</v>
      </c>
      <c r="CA699">
        <v>2</v>
      </c>
      <c r="CD699">
        <v>879302</v>
      </c>
      <c r="CE699" t="s">
        <v>471</v>
      </c>
      <c r="CF699" t="s">
        <v>158</v>
      </c>
      <c r="CG699" t="s">
        <v>159</v>
      </c>
      <c r="CH699" t="s">
        <v>159</v>
      </c>
      <c r="CI699" t="s">
        <v>160</v>
      </c>
      <c r="CJ699" t="s">
        <v>6399</v>
      </c>
      <c r="CK699" t="s">
        <v>139</v>
      </c>
      <c r="CL699" t="s">
        <v>6394</v>
      </c>
      <c r="CM699" t="s">
        <v>1381</v>
      </c>
      <c r="CO699">
        <v>-1</v>
      </c>
      <c r="CP699" t="s">
        <v>139</v>
      </c>
      <c r="CQ699" t="s">
        <v>138</v>
      </c>
      <c r="CS699" t="s">
        <v>162</v>
      </c>
      <c r="CT699" t="s">
        <v>163</v>
      </c>
      <c r="CY699">
        <v>966</v>
      </c>
      <c r="CZ699">
        <v>966</v>
      </c>
      <c r="DD699">
        <v>26306.25</v>
      </c>
      <c r="DE699">
        <v>57187.53</v>
      </c>
      <c r="DF699">
        <v>25861.59</v>
      </c>
      <c r="DG699">
        <v>25861.59</v>
      </c>
      <c r="DH699">
        <v>46784.15</v>
      </c>
      <c r="DI699">
        <v>3</v>
      </c>
      <c r="DJ699" t="s">
        <v>139</v>
      </c>
      <c r="DK699">
        <v>17</v>
      </c>
      <c r="DO699" t="s">
        <v>164</v>
      </c>
      <c r="DP699" t="s">
        <v>6400</v>
      </c>
      <c r="DQ699">
        <v>40601.72</v>
      </c>
      <c r="DR699">
        <v>63619.519999999997</v>
      </c>
      <c r="DS699">
        <v>115089</v>
      </c>
      <c r="DT699">
        <v>2.46</v>
      </c>
      <c r="DU699">
        <v>25861.59</v>
      </c>
      <c r="DV699">
        <v>25861.59</v>
      </c>
      <c r="DX699" t="s">
        <v>138</v>
      </c>
      <c r="DY699" t="s">
        <v>139</v>
      </c>
    </row>
    <row r="700" spans="1:131" x14ac:dyDescent="0.25">
      <c r="A700" s="1">
        <v>699</v>
      </c>
      <c r="B700" s="1">
        <v>225148</v>
      </c>
      <c r="C700" s="1" t="s">
        <v>6401</v>
      </c>
      <c r="D700" s="1" t="s">
        <v>2755</v>
      </c>
      <c r="E700" s="1" t="s">
        <v>6402</v>
      </c>
      <c r="F700" s="1" t="s">
        <v>6403</v>
      </c>
      <c r="G700" s="1">
        <v>874443</v>
      </c>
      <c r="H700" s="2">
        <v>36883</v>
      </c>
      <c r="I700" s="1" t="s">
        <v>170</v>
      </c>
      <c r="J700" s="1" t="s">
        <v>130</v>
      </c>
      <c r="K700" s="1" t="s">
        <v>131</v>
      </c>
      <c r="L700" s="1" t="s">
        <v>132</v>
      </c>
      <c r="M700" s="1" t="s">
        <v>131</v>
      </c>
      <c r="N700" s="1" t="s">
        <v>130</v>
      </c>
      <c r="O700" s="1" t="s">
        <v>171</v>
      </c>
      <c r="P700" s="1" t="s">
        <v>273</v>
      </c>
      <c r="Q700" s="1" t="s">
        <v>4489</v>
      </c>
      <c r="R700" s="1" t="s">
        <v>4489</v>
      </c>
      <c r="S700" s="1" t="s">
        <v>6404</v>
      </c>
      <c r="T700" s="1">
        <v>20064</v>
      </c>
      <c r="U700" s="2">
        <v>45562</v>
      </c>
      <c r="V700" s="1" t="s">
        <v>6405</v>
      </c>
      <c r="W700" s="1" t="s">
        <v>138</v>
      </c>
      <c r="X700" s="1" t="s">
        <v>139</v>
      </c>
      <c r="Y700" s="1" t="s">
        <v>139</v>
      </c>
      <c r="Z700" s="1" t="s">
        <v>138</v>
      </c>
      <c r="AA700" s="1" t="s">
        <v>2037</v>
      </c>
      <c r="AB700" s="1"/>
      <c r="AC700" s="1" t="s">
        <v>138</v>
      </c>
      <c r="AD700" s="1"/>
      <c r="AE700" s="1" t="s">
        <v>138</v>
      </c>
      <c r="AF700" s="1"/>
      <c r="AG700" s="1"/>
      <c r="AH700" s="1" t="s">
        <v>138</v>
      </c>
      <c r="AI700" s="1" t="s">
        <v>138</v>
      </c>
      <c r="AJ700" s="1" t="s">
        <v>138</v>
      </c>
      <c r="AK700" s="1" t="s">
        <v>138</v>
      </c>
      <c r="AL700" s="1" t="str">
        <f t="shared" si="20"/>
        <v>|Mancanza tipologia richiesta Sovvenzione</v>
      </c>
      <c r="AM700" s="1" t="s">
        <v>2111</v>
      </c>
      <c r="AN700" s="1"/>
      <c r="AO700" s="1" t="s">
        <v>144</v>
      </c>
      <c r="AP700" s="1">
        <v>0</v>
      </c>
      <c r="AQ700" s="1">
        <v>0</v>
      </c>
      <c r="AR700" s="6">
        <v>0</v>
      </c>
      <c r="AS700" s="6"/>
      <c r="AT700" s="6">
        <f t="shared" si="21"/>
        <v>0</v>
      </c>
      <c r="AW700" t="s">
        <v>139</v>
      </c>
      <c r="BB700" t="s">
        <v>139</v>
      </c>
      <c r="BC700" t="s">
        <v>139</v>
      </c>
      <c r="BE700" t="s">
        <v>180</v>
      </c>
      <c r="BF700">
        <v>1</v>
      </c>
      <c r="BG700">
        <v>1</v>
      </c>
      <c r="BH700" t="s">
        <v>149</v>
      </c>
      <c r="BI700">
        <v>2024</v>
      </c>
      <c r="BK700">
        <v>2024</v>
      </c>
      <c r="BL700">
        <v>1</v>
      </c>
      <c r="BM700">
        <v>3</v>
      </c>
      <c r="BN700" t="s">
        <v>170</v>
      </c>
      <c r="BO700" t="s">
        <v>151</v>
      </c>
      <c r="BP700">
        <v>89</v>
      </c>
      <c r="BQ700" t="s">
        <v>6280</v>
      </c>
      <c r="BR700" t="s">
        <v>152</v>
      </c>
      <c r="BS700" t="s">
        <v>6280</v>
      </c>
      <c r="BT700" t="s">
        <v>152</v>
      </c>
      <c r="BU700" t="s">
        <v>153</v>
      </c>
      <c r="BV700" t="s">
        <v>154</v>
      </c>
      <c r="BW700" t="s">
        <v>207</v>
      </c>
      <c r="BX700" t="s">
        <v>208</v>
      </c>
      <c r="BY700" t="s">
        <v>138</v>
      </c>
      <c r="BZ700" t="s">
        <v>6281</v>
      </c>
      <c r="CA700">
        <v>2</v>
      </c>
      <c r="CD700">
        <v>874443</v>
      </c>
      <c r="CE700" t="s">
        <v>6280</v>
      </c>
      <c r="CF700" t="s">
        <v>158</v>
      </c>
      <c r="CG700" t="s">
        <v>159</v>
      </c>
      <c r="CH700" t="s">
        <v>159</v>
      </c>
      <c r="CI700" t="s">
        <v>160</v>
      </c>
      <c r="CJ700" t="s">
        <v>6406</v>
      </c>
      <c r="CK700" t="s">
        <v>138</v>
      </c>
      <c r="CL700" t="s">
        <v>6403</v>
      </c>
      <c r="CO700">
        <v>-1</v>
      </c>
      <c r="CP700" t="s">
        <v>139</v>
      </c>
      <c r="CQ700" t="s">
        <v>138</v>
      </c>
      <c r="CS700" t="s">
        <v>162</v>
      </c>
      <c r="CT700" t="s">
        <v>163</v>
      </c>
      <c r="CY700">
        <v>1715.5</v>
      </c>
      <c r="CZ700">
        <v>1715.5</v>
      </c>
      <c r="DD700">
        <v>26306.25</v>
      </c>
      <c r="DE700">
        <v>57187.53</v>
      </c>
      <c r="DF700">
        <v>26000.639999999999</v>
      </c>
      <c r="DG700">
        <v>26000.639999999999</v>
      </c>
      <c r="DH700">
        <v>30373.25</v>
      </c>
      <c r="DI700">
        <v>3</v>
      </c>
      <c r="DJ700" t="s">
        <v>139</v>
      </c>
      <c r="DK700">
        <v>12</v>
      </c>
      <c r="DO700" t="s">
        <v>164</v>
      </c>
      <c r="DP700" t="s">
        <v>6407</v>
      </c>
      <c r="DQ700">
        <v>31283.8</v>
      </c>
      <c r="DR700">
        <v>40821</v>
      </c>
      <c r="DS700">
        <v>47686</v>
      </c>
      <c r="DT700">
        <v>1.57</v>
      </c>
      <c r="DU700">
        <v>26000.639999999999</v>
      </c>
      <c r="DV700">
        <v>26000.639999999999</v>
      </c>
      <c r="DX700" t="s">
        <v>138</v>
      </c>
      <c r="DY700" t="s">
        <v>139</v>
      </c>
    </row>
    <row r="701" spans="1:131" x14ac:dyDescent="0.25">
      <c r="A701" s="1">
        <v>700</v>
      </c>
      <c r="B701" s="1">
        <v>245481</v>
      </c>
      <c r="C701" s="1" t="s">
        <v>6408</v>
      </c>
      <c r="D701" s="1" t="s">
        <v>4794</v>
      </c>
      <c r="E701" s="1" t="s">
        <v>6409</v>
      </c>
      <c r="F701" s="1" t="s">
        <v>6410</v>
      </c>
      <c r="G701" s="1">
        <v>925582</v>
      </c>
      <c r="H701" s="2">
        <v>36028</v>
      </c>
      <c r="I701" s="1" t="s">
        <v>170</v>
      </c>
      <c r="J701" s="1" t="s">
        <v>130</v>
      </c>
      <c r="K701" s="1" t="s">
        <v>131</v>
      </c>
      <c r="L701" s="1" t="s">
        <v>132</v>
      </c>
      <c r="M701" s="1" t="s">
        <v>131</v>
      </c>
      <c r="N701" s="1" t="s">
        <v>130</v>
      </c>
      <c r="O701" s="1" t="s">
        <v>133</v>
      </c>
      <c r="P701" s="1" t="s">
        <v>1188</v>
      </c>
      <c r="Q701" s="1" t="s">
        <v>6411</v>
      </c>
      <c r="R701" s="1"/>
      <c r="S701" s="1" t="s">
        <v>6412</v>
      </c>
      <c r="T701" s="1">
        <v>74020</v>
      </c>
      <c r="U701" s="2">
        <v>45492</v>
      </c>
      <c r="V701" s="1" t="s">
        <v>6413</v>
      </c>
      <c r="W701" s="1" t="s">
        <v>138</v>
      </c>
      <c r="X701" s="1" t="s">
        <v>139</v>
      </c>
      <c r="Y701" s="1" t="s">
        <v>139</v>
      </c>
      <c r="Z701" s="1" t="s">
        <v>138</v>
      </c>
      <c r="AA701" s="1" t="s">
        <v>2037</v>
      </c>
      <c r="AB701" s="1"/>
      <c r="AC701" s="1" t="s">
        <v>138</v>
      </c>
      <c r="AD701" s="1"/>
      <c r="AE701" s="1" t="s">
        <v>138</v>
      </c>
      <c r="AF701" s="1" t="s">
        <v>6414</v>
      </c>
      <c r="AG701" s="1" t="s">
        <v>6415</v>
      </c>
      <c r="AH701" s="1" t="s">
        <v>138</v>
      </c>
      <c r="AI701" s="1" t="s">
        <v>138</v>
      </c>
      <c r="AJ701" s="1" t="s">
        <v>138</v>
      </c>
      <c r="AK701" s="1" t="s">
        <v>138</v>
      </c>
      <c r="AL701" s="1" t="str">
        <f t="shared" si="20"/>
        <v>|Mancanza tipologia richiesta Sovvenzione</v>
      </c>
      <c r="AM701" s="1" t="s">
        <v>2111</v>
      </c>
      <c r="AN701" s="1"/>
      <c r="AO701" s="1" t="s">
        <v>144</v>
      </c>
      <c r="AP701" s="1">
        <v>0</v>
      </c>
      <c r="AQ701" s="1">
        <v>0</v>
      </c>
      <c r="AR701" s="6">
        <v>0</v>
      </c>
      <c r="AS701" s="6"/>
      <c r="AT701" s="6">
        <f t="shared" si="21"/>
        <v>0</v>
      </c>
      <c r="AW701" t="s">
        <v>138</v>
      </c>
      <c r="AY701" t="s">
        <v>146</v>
      </c>
      <c r="AZ701" t="s">
        <v>992</v>
      </c>
      <c r="BB701" t="s">
        <v>129</v>
      </c>
      <c r="BC701" t="s">
        <v>129</v>
      </c>
      <c r="BE701" t="s">
        <v>180</v>
      </c>
      <c r="BF701">
        <v>1</v>
      </c>
      <c r="BG701">
        <v>1</v>
      </c>
      <c r="BH701" t="s">
        <v>149</v>
      </c>
      <c r="BI701">
        <v>2024</v>
      </c>
      <c r="BK701">
        <v>2024</v>
      </c>
      <c r="BL701">
        <v>1</v>
      </c>
      <c r="BM701">
        <v>3</v>
      </c>
      <c r="BN701" t="s">
        <v>170</v>
      </c>
      <c r="BO701" t="s">
        <v>151</v>
      </c>
      <c r="BP701">
        <v>93</v>
      </c>
      <c r="BQ701" t="s">
        <v>606</v>
      </c>
      <c r="BR701" t="s">
        <v>152</v>
      </c>
      <c r="BS701" t="s">
        <v>606</v>
      </c>
      <c r="BT701" t="s">
        <v>152</v>
      </c>
      <c r="BU701" t="s">
        <v>153</v>
      </c>
      <c r="BV701" t="s">
        <v>154</v>
      </c>
      <c r="BW701" t="s">
        <v>207</v>
      </c>
      <c r="BX701" t="s">
        <v>208</v>
      </c>
      <c r="BY701" t="s">
        <v>138</v>
      </c>
      <c r="BZ701" t="s">
        <v>607</v>
      </c>
      <c r="CA701">
        <v>2</v>
      </c>
      <c r="CD701">
        <v>925582</v>
      </c>
      <c r="CE701" t="s">
        <v>606</v>
      </c>
      <c r="CF701" t="s">
        <v>158</v>
      </c>
      <c r="CG701" t="s">
        <v>159</v>
      </c>
      <c r="CH701" t="s">
        <v>159</v>
      </c>
      <c r="CI701" t="s">
        <v>160</v>
      </c>
      <c r="CJ701" t="s">
        <v>6416</v>
      </c>
      <c r="CK701" t="s">
        <v>139</v>
      </c>
      <c r="CL701" t="s">
        <v>6410</v>
      </c>
      <c r="CO701">
        <v>-1</v>
      </c>
      <c r="CP701" t="s">
        <v>139</v>
      </c>
      <c r="CQ701" t="s">
        <v>138</v>
      </c>
      <c r="CS701" t="s">
        <v>162</v>
      </c>
      <c r="CT701" t="s">
        <v>163</v>
      </c>
      <c r="DD701">
        <v>26306.25</v>
      </c>
      <c r="DE701">
        <v>57187.53</v>
      </c>
      <c r="DF701">
        <v>26039.45</v>
      </c>
      <c r="DG701">
        <v>26039.45</v>
      </c>
      <c r="DH701">
        <v>25570.33</v>
      </c>
      <c r="DI701">
        <v>3</v>
      </c>
      <c r="DJ701" t="s">
        <v>139</v>
      </c>
      <c r="DK701">
        <v>10</v>
      </c>
      <c r="DO701" t="s">
        <v>164</v>
      </c>
      <c r="DP701" t="s">
        <v>6417</v>
      </c>
      <c r="DQ701">
        <v>51476.45</v>
      </c>
      <c r="DR701">
        <v>64057.05</v>
      </c>
      <c r="DS701">
        <v>62903</v>
      </c>
      <c r="DT701">
        <v>2.46</v>
      </c>
      <c r="DU701">
        <v>26039.45</v>
      </c>
      <c r="DV701">
        <v>26039.45</v>
      </c>
      <c r="DX701" t="s">
        <v>138</v>
      </c>
      <c r="DY701" t="s">
        <v>139</v>
      </c>
    </row>
    <row r="702" spans="1:131" x14ac:dyDescent="0.25">
      <c r="A702" s="1">
        <v>701</v>
      </c>
      <c r="B702" s="1">
        <v>247862</v>
      </c>
      <c r="C702" s="1" t="s">
        <v>3983</v>
      </c>
      <c r="D702" s="1" t="s">
        <v>570</v>
      </c>
      <c r="E702" s="1" t="s">
        <v>6418</v>
      </c>
      <c r="F702" s="1" t="s">
        <v>6419</v>
      </c>
      <c r="G702" s="1">
        <v>987856</v>
      </c>
      <c r="H702" s="2">
        <v>37343</v>
      </c>
      <c r="I702" s="1" t="s">
        <v>129</v>
      </c>
      <c r="J702" s="1" t="s">
        <v>130</v>
      </c>
      <c r="K702" s="1" t="s">
        <v>131</v>
      </c>
      <c r="L702" s="1" t="s">
        <v>132</v>
      </c>
      <c r="M702" s="1" t="s">
        <v>131</v>
      </c>
      <c r="N702" s="1" t="s">
        <v>130</v>
      </c>
      <c r="O702" s="1" t="s">
        <v>171</v>
      </c>
      <c r="P702" s="1" t="s">
        <v>1074</v>
      </c>
      <c r="Q702" s="1" t="s">
        <v>3928</v>
      </c>
      <c r="R702" s="1"/>
      <c r="S702" s="1" t="s">
        <v>6420</v>
      </c>
      <c r="T702" s="1">
        <v>24040</v>
      </c>
      <c r="U702" s="2">
        <v>45558</v>
      </c>
      <c r="V702" s="1" t="s">
        <v>6421</v>
      </c>
      <c r="W702" s="1" t="s">
        <v>138</v>
      </c>
      <c r="X702" s="1" t="s">
        <v>139</v>
      </c>
      <c r="Y702" s="1" t="s">
        <v>139</v>
      </c>
      <c r="Z702" s="1" t="s">
        <v>138</v>
      </c>
      <c r="AA702" s="1" t="s">
        <v>2037</v>
      </c>
      <c r="AB702" s="1"/>
      <c r="AC702" s="1" t="s">
        <v>138</v>
      </c>
      <c r="AD702" s="1"/>
      <c r="AE702" s="1" t="s">
        <v>138</v>
      </c>
      <c r="AF702" s="1" t="s">
        <v>2060</v>
      </c>
      <c r="AG702" s="1" t="s">
        <v>2048</v>
      </c>
      <c r="AH702" s="1" t="s">
        <v>138</v>
      </c>
      <c r="AI702" s="1" t="s">
        <v>138</v>
      </c>
      <c r="AJ702" s="1" t="s">
        <v>138</v>
      </c>
      <c r="AK702" s="1" t="s">
        <v>138</v>
      </c>
      <c r="AL702" s="1" t="str">
        <f t="shared" si="20"/>
        <v>|Istruttoria Documenti NON Conforme</v>
      </c>
      <c r="AM702" s="1" t="s">
        <v>307</v>
      </c>
      <c r="AN702" s="1"/>
      <c r="AO702" s="1" t="s">
        <v>144</v>
      </c>
      <c r="AP702" s="1">
        <v>0</v>
      </c>
      <c r="AQ702" s="1">
        <v>0</v>
      </c>
      <c r="AR702" s="6">
        <v>0</v>
      </c>
      <c r="AS702" s="6"/>
      <c r="AT702" s="6">
        <f t="shared" si="21"/>
        <v>0</v>
      </c>
      <c r="AW702" t="s">
        <v>139</v>
      </c>
      <c r="BB702" t="s">
        <v>139</v>
      </c>
      <c r="BC702" t="s">
        <v>139</v>
      </c>
      <c r="BE702" t="s">
        <v>148</v>
      </c>
      <c r="BF702">
        <v>2</v>
      </c>
      <c r="BG702">
        <v>1</v>
      </c>
      <c r="BH702" t="s">
        <v>149</v>
      </c>
      <c r="BI702">
        <v>2024</v>
      </c>
      <c r="BK702">
        <v>2024</v>
      </c>
      <c r="BL702">
        <v>1</v>
      </c>
      <c r="BM702">
        <v>3</v>
      </c>
      <c r="BN702" t="s">
        <v>170</v>
      </c>
      <c r="BO702" t="s">
        <v>151</v>
      </c>
      <c r="BP702">
        <v>93</v>
      </c>
      <c r="BQ702" t="s">
        <v>2784</v>
      </c>
      <c r="BR702" t="s">
        <v>152</v>
      </c>
      <c r="BS702" t="s">
        <v>2784</v>
      </c>
      <c r="BT702" t="s">
        <v>152</v>
      </c>
      <c r="BU702" t="s">
        <v>153</v>
      </c>
      <c r="BV702" t="s">
        <v>154</v>
      </c>
      <c r="BW702" t="s">
        <v>207</v>
      </c>
      <c r="BX702" t="s">
        <v>208</v>
      </c>
      <c r="BY702" t="s">
        <v>139</v>
      </c>
      <c r="BZ702" t="s">
        <v>2785</v>
      </c>
      <c r="CA702">
        <v>2</v>
      </c>
      <c r="CO702">
        <v>-1</v>
      </c>
      <c r="CP702" t="s">
        <v>139</v>
      </c>
      <c r="CQ702" t="s">
        <v>138</v>
      </c>
      <c r="CS702" t="s">
        <v>162</v>
      </c>
      <c r="CT702" t="s">
        <v>163</v>
      </c>
      <c r="DD702">
        <v>26306.25</v>
      </c>
      <c r="DE702">
        <v>57187.53</v>
      </c>
      <c r="DF702">
        <v>26066.67</v>
      </c>
      <c r="DG702">
        <v>26066.67</v>
      </c>
      <c r="DH702">
        <v>5721.14</v>
      </c>
      <c r="DI702">
        <v>3</v>
      </c>
      <c r="DJ702" t="s">
        <v>139</v>
      </c>
      <c r="DK702">
        <v>9</v>
      </c>
      <c r="DO702" t="s">
        <v>164</v>
      </c>
      <c r="DP702" t="s">
        <v>6422</v>
      </c>
      <c r="DQ702">
        <v>61309.2</v>
      </c>
      <c r="DR702">
        <v>64124</v>
      </c>
      <c r="DS702">
        <v>14074</v>
      </c>
      <c r="DT702">
        <v>2.46</v>
      </c>
      <c r="DU702">
        <v>26066.67</v>
      </c>
      <c r="DV702">
        <v>26066.67</v>
      </c>
      <c r="DX702" t="s">
        <v>138</v>
      </c>
      <c r="DY702" t="s">
        <v>139</v>
      </c>
    </row>
    <row r="703" spans="1:131" x14ac:dyDescent="0.25">
      <c r="A703" s="1">
        <v>702</v>
      </c>
      <c r="B703" s="1">
        <v>247024</v>
      </c>
      <c r="C703" s="1" t="s">
        <v>6423</v>
      </c>
      <c r="D703" s="1" t="s">
        <v>598</v>
      </c>
      <c r="E703" s="1" t="s">
        <v>6424</v>
      </c>
      <c r="F703" s="1" t="s">
        <v>6425</v>
      </c>
      <c r="G703" s="1">
        <v>923878</v>
      </c>
      <c r="H703" s="2">
        <v>38740</v>
      </c>
      <c r="I703" s="1" t="s">
        <v>170</v>
      </c>
      <c r="J703" s="1" t="s">
        <v>130</v>
      </c>
      <c r="K703" s="1" t="s">
        <v>131</v>
      </c>
      <c r="L703" s="1" t="s">
        <v>132</v>
      </c>
      <c r="M703" s="1" t="s">
        <v>131</v>
      </c>
      <c r="N703" s="1" t="s">
        <v>130</v>
      </c>
      <c r="O703" s="1" t="s">
        <v>171</v>
      </c>
      <c r="P703" s="1" t="s">
        <v>273</v>
      </c>
      <c r="Q703" s="1" t="s">
        <v>3632</v>
      </c>
      <c r="R703" s="1" t="s">
        <v>6426</v>
      </c>
      <c r="S703" s="1" t="s">
        <v>6427</v>
      </c>
      <c r="T703" s="1">
        <v>20031</v>
      </c>
      <c r="U703" s="2">
        <v>45540</v>
      </c>
      <c r="V703" s="1" t="s">
        <v>6428</v>
      </c>
      <c r="W703" s="1" t="s">
        <v>138</v>
      </c>
      <c r="X703" s="1" t="s">
        <v>138</v>
      </c>
      <c r="Y703" s="1" t="s">
        <v>139</v>
      </c>
      <c r="Z703" s="1" t="s">
        <v>138</v>
      </c>
      <c r="AA703" s="1" t="s">
        <v>2037</v>
      </c>
      <c r="AB703" s="1"/>
      <c r="AC703" s="1" t="s">
        <v>138</v>
      </c>
      <c r="AD703" s="1"/>
      <c r="AE703" s="1" t="s">
        <v>138</v>
      </c>
      <c r="AF703" s="1"/>
      <c r="AG703" s="1"/>
      <c r="AH703" s="1" t="s">
        <v>138</v>
      </c>
      <c r="AI703" s="1" t="s">
        <v>138</v>
      </c>
      <c r="AJ703" s="1" t="s">
        <v>138</v>
      </c>
      <c r="AK703" s="1" t="s">
        <v>138</v>
      </c>
      <c r="AL703" s="1" t="str">
        <f t="shared" si="20"/>
        <v>|Mancanza tipologia richiesta Sovvenzione</v>
      </c>
      <c r="AM703" s="1" t="s">
        <v>2111</v>
      </c>
      <c r="AN703" s="1"/>
      <c r="AO703" s="1" t="s">
        <v>144</v>
      </c>
      <c r="AP703" s="1">
        <v>0</v>
      </c>
      <c r="AQ703" s="1">
        <v>0</v>
      </c>
      <c r="AR703" s="6">
        <v>0</v>
      </c>
      <c r="AS703" s="6"/>
      <c r="AT703" s="6">
        <f t="shared" si="21"/>
        <v>0</v>
      </c>
      <c r="AW703" t="s">
        <v>138</v>
      </c>
      <c r="AY703" t="s">
        <v>428</v>
      </c>
      <c r="BB703" t="s">
        <v>139</v>
      </c>
      <c r="BC703" t="s">
        <v>139</v>
      </c>
      <c r="BE703" t="s">
        <v>180</v>
      </c>
      <c r="BF703">
        <v>1</v>
      </c>
      <c r="BG703">
        <v>1</v>
      </c>
      <c r="BH703" t="s">
        <v>149</v>
      </c>
      <c r="BI703">
        <v>2024</v>
      </c>
      <c r="BK703">
        <v>2024</v>
      </c>
      <c r="BL703">
        <v>1</v>
      </c>
      <c r="BM703">
        <v>4</v>
      </c>
      <c r="BN703" t="s">
        <v>170</v>
      </c>
      <c r="BO703" t="s">
        <v>151</v>
      </c>
      <c r="BP703">
        <v>93</v>
      </c>
      <c r="BQ703" t="s">
        <v>855</v>
      </c>
      <c r="BR703" t="s">
        <v>152</v>
      </c>
      <c r="BS703" t="s">
        <v>855</v>
      </c>
      <c r="BT703" t="s">
        <v>152</v>
      </c>
      <c r="BU703" t="s">
        <v>153</v>
      </c>
      <c r="BV703" t="s">
        <v>154</v>
      </c>
      <c r="BW703" t="s">
        <v>183</v>
      </c>
      <c r="BX703" t="s">
        <v>184</v>
      </c>
      <c r="BY703" t="s">
        <v>139</v>
      </c>
      <c r="BZ703" t="s">
        <v>856</v>
      </c>
      <c r="CA703">
        <v>3</v>
      </c>
      <c r="CD703">
        <v>923878</v>
      </c>
      <c r="CE703" t="s">
        <v>855</v>
      </c>
      <c r="CF703" t="s">
        <v>158</v>
      </c>
      <c r="CG703" t="s">
        <v>159</v>
      </c>
      <c r="CH703" t="s">
        <v>159</v>
      </c>
      <c r="CI703" t="s">
        <v>160</v>
      </c>
      <c r="CK703" t="s">
        <v>139</v>
      </c>
      <c r="CL703" t="s">
        <v>6425</v>
      </c>
      <c r="CO703">
        <v>-2</v>
      </c>
      <c r="CP703" t="s">
        <v>139</v>
      </c>
      <c r="CQ703" t="s">
        <v>138</v>
      </c>
      <c r="CS703" t="s">
        <v>162</v>
      </c>
      <c r="CT703" t="s">
        <v>163</v>
      </c>
      <c r="DD703">
        <v>26306.25</v>
      </c>
      <c r="DE703">
        <v>57187.53</v>
      </c>
      <c r="DF703">
        <v>26961.39</v>
      </c>
      <c r="DG703">
        <v>26961.39</v>
      </c>
      <c r="DH703">
        <v>32500.49</v>
      </c>
      <c r="DI703">
        <v>4</v>
      </c>
      <c r="DJ703" t="s">
        <v>138</v>
      </c>
      <c r="DK703">
        <v>0</v>
      </c>
      <c r="DO703" t="s">
        <v>164</v>
      </c>
      <c r="DP703" t="s">
        <v>6429</v>
      </c>
      <c r="DQ703">
        <v>41741.040000000001</v>
      </c>
      <c r="DR703">
        <v>55001.24</v>
      </c>
      <c r="DS703">
        <v>66301</v>
      </c>
      <c r="DT703">
        <v>2.04</v>
      </c>
      <c r="DU703">
        <v>26961.39</v>
      </c>
      <c r="DV703">
        <v>26961.39</v>
      </c>
      <c r="DX703" t="s">
        <v>138</v>
      </c>
      <c r="DY703" t="s">
        <v>139</v>
      </c>
      <c r="EA703" t="s">
        <v>1216</v>
      </c>
    </row>
    <row r="704" spans="1:131" x14ac:dyDescent="0.25">
      <c r="A704" s="1">
        <v>703</v>
      </c>
      <c r="B704" s="1">
        <v>245920</v>
      </c>
      <c r="C704" s="1" t="s">
        <v>6430</v>
      </c>
      <c r="D704" s="1" t="s">
        <v>3957</v>
      </c>
      <c r="E704" s="1" t="s">
        <v>6431</v>
      </c>
      <c r="F704" s="1" t="s">
        <v>6432</v>
      </c>
      <c r="G704" s="1">
        <v>245920</v>
      </c>
      <c r="H704" s="2">
        <v>38712</v>
      </c>
      <c r="I704" s="1" t="s">
        <v>170</v>
      </c>
      <c r="J704" s="1" t="s">
        <v>130</v>
      </c>
      <c r="K704" s="1" t="s">
        <v>131</v>
      </c>
      <c r="L704" s="1" t="s">
        <v>132</v>
      </c>
      <c r="M704" s="1" t="s">
        <v>131</v>
      </c>
      <c r="N704" s="1" t="s">
        <v>130</v>
      </c>
      <c r="O704" s="1" t="s">
        <v>171</v>
      </c>
      <c r="P704" s="1" t="s">
        <v>172</v>
      </c>
      <c r="Q704" s="1" t="s">
        <v>2235</v>
      </c>
      <c r="R704" s="1" t="s">
        <v>2235</v>
      </c>
      <c r="S704" s="1" t="s">
        <v>6433</v>
      </c>
      <c r="T704" s="1">
        <v>20884</v>
      </c>
      <c r="U704" s="2">
        <v>45505</v>
      </c>
      <c r="V704" s="1" t="s">
        <v>6434</v>
      </c>
      <c r="W704" s="1" t="s">
        <v>138</v>
      </c>
      <c r="X704" s="1" t="s">
        <v>138</v>
      </c>
      <c r="Y704" s="1" t="s">
        <v>139</v>
      </c>
      <c r="Z704" s="1" t="s">
        <v>138</v>
      </c>
      <c r="AA704" s="1" t="s">
        <v>2037</v>
      </c>
      <c r="AB704" s="1"/>
      <c r="AC704" s="1" t="s">
        <v>138</v>
      </c>
      <c r="AD704" s="1"/>
      <c r="AE704" s="1" t="s">
        <v>138</v>
      </c>
      <c r="AF704" s="1"/>
      <c r="AG704" s="1"/>
      <c r="AH704" s="1" t="s">
        <v>138</v>
      </c>
      <c r="AI704" s="1" t="s">
        <v>138</v>
      </c>
      <c r="AJ704" s="1" t="s">
        <v>138</v>
      </c>
      <c r="AK704" s="1" t="s">
        <v>138</v>
      </c>
      <c r="AL704" s="1" t="str">
        <f t="shared" si="20"/>
        <v>|Mancanza tipologia richiesta Sovvenzione</v>
      </c>
      <c r="AM704" s="1" t="s">
        <v>2111</v>
      </c>
      <c r="AN704" s="1"/>
      <c r="AO704" s="1" t="s">
        <v>144</v>
      </c>
      <c r="AP704" s="1">
        <v>0</v>
      </c>
      <c r="AQ704" s="1">
        <v>0</v>
      </c>
      <c r="AR704" s="6">
        <v>0</v>
      </c>
      <c r="AS704" s="6"/>
      <c r="AT704" s="6">
        <f t="shared" si="21"/>
        <v>0</v>
      </c>
      <c r="AW704" t="s">
        <v>138</v>
      </c>
      <c r="AY704" t="s">
        <v>428</v>
      </c>
      <c r="BB704" t="s">
        <v>139</v>
      </c>
      <c r="BC704" t="s">
        <v>139</v>
      </c>
      <c r="BE704" t="s">
        <v>180</v>
      </c>
      <c r="BF704">
        <v>1</v>
      </c>
      <c r="BG704">
        <v>1</v>
      </c>
      <c r="BH704" t="s">
        <v>415</v>
      </c>
      <c r="BI704">
        <v>2024</v>
      </c>
      <c r="BK704">
        <v>2024</v>
      </c>
      <c r="BL704">
        <v>1</v>
      </c>
      <c r="BM704">
        <v>4</v>
      </c>
      <c r="BN704" t="s">
        <v>170</v>
      </c>
      <c r="BO704" t="s">
        <v>151</v>
      </c>
      <c r="BP704">
        <v>89</v>
      </c>
      <c r="BQ704" t="s">
        <v>542</v>
      </c>
      <c r="BR704" t="s">
        <v>152</v>
      </c>
      <c r="BS704" t="s">
        <v>542</v>
      </c>
      <c r="BT704" t="s">
        <v>152</v>
      </c>
      <c r="BU704" t="s">
        <v>153</v>
      </c>
      <c r="BV704" t="s">
        <v>154</v>
      </c>
      <c r="BW704" t="s">
        <v>183</v>
      </c>
      <c r="BX704" t="s">
        <v>184</v>
      </c>
      <c r="BY704" t="s">
        <v>139</v>
      </c>
      <c r="BZ704" t="s">
        <v>543</v>
      </c>
      <c r="CA704">
        <v>3</v>
      </c>
      <c r="CD704">
        <v>924938</v>
      </c>
      <c r="CE704" t="s">
        <v>542</v>
      </c>
      <c r="CF704" t="s">
        <v>158</v>
      </c>
      <c r="CG704" t="s">
        <v>159</v>
      </c>
      <c r="CH704" t="s">
        <v>159</v>
      </c>
      <c r="CI704" t="s">
        <v>160</v>
      </c>
      <c r="CK704" t="s">
        <v>139</v>
      </c>
      <c r="CL704" t="s">
        <v>6432</v>
      </c>
      <c r="CO704">
        <v>-2</v>
      </c>
      <c r="CP704" t="s">
        <v>139</v>
      </c>
      <c r="CQ704" t="s">
        <v>138</v>
      </c>
      <c r="CS704" t="s">
        <v>162</v>
      </c>
      <c r="CT704" t="s">
        <v>163</v>
      </c>
      <c r="DD704">
        <v>26306.25</v>
      </c>
      <c r="DE704">
        <v>57187.53</v>
      </c>
      <c r="DF704">
        <v>30888.05</v>
      </c>
      <c r="DG704">
        <v>30888.05</v>
      </c>
      <c r="DH704">
        <v>6877.24</v>
      </c>
      <c r="DI704">
        <v>4</v>
      </c>
      <c r="DJ704" t="s">
        <v>138</v>
      </c>
      <c r="DK704">
        <v>0</v>
      </c>
      <c r="DO704" t="s">
        <v>164</v>
      </c>
      <c r="DP704" t="s">
        <v>6435</v>
      </c>
      <c r="DQ704">
        <v>72601</v>
      </c>
      <c r="DR704">
        <v>75984.600000000006</v>
      </c>
      <c r="DS704">
        <v>16918</v>
      </c>
      <c r="DT704">
        <v>2.46</v>
      </c>
      <c r="DU704">
        <v>30888.05</v>
      </c>
      <c r="DV704">
        <v>30888.05</v>
      </c>
      <c r="DX704" t="s">
        <v>138</v>
      </c>
      <c r="DY704" t="s">
        <v>139</v>
      </c>
      <c r="EA704" t="s">
        <v>1216</v>
      </c>
    </row>
    <row r="705" spans="1:131" x14ac:dyDescent="0.25">
      <c r="A705" s="1">
        <v>704</v>
      </c>
      <c r="B705" s="1">
        <v>247755</v>
      </c>
      <c r="C705" s="1" t="s">
        <v>3493</v>
      </c>
      <c r="D705" s="1" t="s">
        <v>6436</v>
      </c>
      <c r="E705" s="1" t="s">
        <v>6437</v>
      </c>
      <c r="F705" s="1" t="s">
        <v>6438</v>
      </c>
      <c r="G705" s="1">
        <v>929932</v>
      </c>
      <c r="H705" s="2">
        <v>38686</v>
      </c>
      <c r="I705" s="1" t="s">
        <v>129</v>
      </c>
      <c r="J705" s="1" t="s">
        <v>130</v>
      </c>
      <c r="K705" s="1" t="s">
        <v>131</v>
      </c>
      <c r="L705" s="1" t="s">
        <v>132</v>
      </c>
      <c r="M705" s="1" t="s">
        <v>131</v>
      </c>
      <c r="N705" s="1" t="s">
        <v>130</v>
      </c>
      <c r="O705" s="1" t="s">
        <v>171</v>
      </c>
      <c r="P705" s="1" t="s">
        <v>172</v>
      </c>
      <c r="Q705" s="1" t="s">
        <v>3698</v>
      </c>
      <c r="R705" s="1"/>
      <c r="S705" s="1" t="s">
        <v>6439</v>
      </c>
      <c r="T705" s="1">
        <v>20846</v>
      </c>
      <c r="U705" s="2">
        <v>45555</v>
      </c>
      <c r="V705" s="1" t="s">
        <v>6440</v>
      </c>
      <c r="W705" s="1" t="s">
        <v>138</v>
      </c>
      <c r="X705" s="1" t="s">
        <v>138</v>
      </c>
      <c r="Y705" s="1" t="s">
        <v>139</v>
      </c>
      <c r="Z705" s="1" t="s">
        <v>138</v>
      </c>
      <c r="AA705" s="1" t="s">
        <v>2037</v>
      </c>
      <c r="AB705" s="1"/>
      <c r="AC705" s="1" t="s">
        <v>138</v>
      </c>
      <c r="AD705" s="1"/>
      <c r="AE705" s="1" t="s">
        <v>138</v>
      </c>
      <c r="AF705" s="1" t="s">
        <v>2060</v>
      </c>
      <c r="AG705" s="1" t="s">
        <v>2048</v>
      </c>
      <c r="AH705" s="1" t="s">
        <v>138</v>
      </c>
      <c r="AI705" s="1" t="s">
        <v>138</v>
      </c>
      <c r="AJ705" s="1" t="s">
        <v>138</v>
      </c>
      <c r="AK705" s="1" t="s">
        <v>138</v>
      </c>
      <c r="AL705" s="1" t="str">
        <f t="shared" si="20"/>
        <v>|Istruttoria Documenti NON Conforme</v>
      </c>
      <c r="AM705" s="1" t="s">
        <v>307</v>
      </c>
      <c r="AN705" s="1"/>
      <c r="AO705" s="1" t="s">
        <v>144</v>
      </c>
      <c r="AP705" s="1">
        <v>0</v>
      </c>
      <c r="AQ705" s="1">
        <v>0</v>
      </c>
      <c r="AR705" s="6">
        <v>0</v>
      </c>
      <c r="AS705" s="6"/>
      <c r="AT705" s="6">
        <f t="shared" si="21"/>
        <v>0</v>
      </c>
      <c r="AW705" t="s">
        <v>138</v>
      </c>
      <c r="AY705" t="s">
        <v>428</v>
      </c>
      <c r="BB705" t="s">
        <v>139</v>
      </c>
      <c r="BC705" t="s">
        <v>139</v>
      </c>
      <c r="BE705" t="s">
        <v>180</v>
      </c>
      <c r="BF705">
        <v>1</v>
      </c>
      <c r="BG705">
        <v>1</v>
      </c>
      <c r="BH705" t="s">
        <v>149</v>
      </c>
      <c r="BI705">
        <v>2024</v>
      </c>
      <c r="BK705">
        <v>2024</v>
      </c>
      <c r="BL705">
        <v>1</v>
      </c>
      <c r="BM705">
        <v>6</v>
      </c>
      <c r="BN705" t="s">
        <v>170</v>
      </c>
      <c r="BO705" t="s">
        <v>151</v>
      </c>
      <c r="BP705">
        <v>90</v>
      </c>
      <c r="BQ705">
        <v>581</v>
      </c>
      <c r="BR705" t="s">
        <v>152</v>
      </c>
      <c r="BS705">
        <v>581</v>
      </c>
      <c r="BT705" t="s">
        <v>152</v>
      </c>
      <c r="BU705" t="s">
        <v>153</v>
      </c>
      <c r="BV705" t="s">
        <v>154</v>
      </c>
      <c r="BW705" t="s">
        <v>155</v>
      </c>
      <c r="BX705" t="s">
        <v>156</v>
      </c>
      <c r="BY705" t="s">
        <v>138</v>
      </c>
      <c r="BZ705" t="s">
        <v>157</v>
      </c>
      <c r="CA705">
        <v>5</v>
      </c>
      <c r="CD705">
        <v>929932</v>
      </c>
      <c r="CE705">
        <v>581</v>
      </c>
      <c r="CF705" t="s">
        <v>158</v>
      </c>
      <c r="CG705" t="s">
        <v>159</v>
      </c>
      <c r="CH705" t="s">
        <v>159</v>
      </c>
      <c r="CI705" t="s">
        <v>160</v>
      </c>
      <c r="CK705" t="s">
        <v>139</v>
      </c>
      <c r="CL705" t="s">
        <v>6438</v>
      </c>
      <c r="CO705">
        <v>-4</v>
      </c>
      <c r="CP705" t="s">
        <v>139</v>
      </c>
      <c r="CQ705" t="s">
        <v>138</v>
      </c>
      <c r="CS705" t="s">
        <v>162</v>
      </c>
      <c r="CT705" t="s">
        <v>163</v>
      </c>
      <c r="DD705">
        <v>26306.25</v>
      </c>
      <c r="DE705">
        <v>57187.53</v>
      </c>
      <c r="DF705">
        <v>38158.239999999998</v>
      </c>
      <c r="DG705">
        <v>38158.239999999998</v>
      </c>
      <c r="DH705">
        <v>44171.08</v>
      </c>
      <c r="DI705">
        <v>4</v>
      </c>
      <c r="DJ705" t="s">
        <v>138</v>
      </c>
      <c r="DK705">
        <v>0</v>
      </c>
      <c r="DO705" t="s">
        <v>164</v>
      </c>
      <c r="DP705" t="s">
        <v>6441</v>
      </c>
      <c r="DQ705">
        <v>59821</v>
      </c>
      <c r="DR705">
        <v>77842.8</v>
      </c>
      <c r="DS705">
        <v>90109</v>
      </c>
      <c r="DT705">
        <v>2.04</v>
      </c>
      <c r="DU705">
        <v>38158.239999999998</v>
      </c>
      <c r="DV705">
        <v>38158.239999999998</v>
      </c>
      <c r="DX705" t="s">
        <v>138</v>
      </c>
      <c r="DY705" t="s">
        <v>139</v>
      </c>
      <c r="EA705" t="s">
        <v>1216</v>
      </c>
    </row>
    <row r="706" spans="1:131" x14ac:dyDescent="0.25">
      <c r="A706" s="1">
        <v>705</v>
      </c>
      <c r="B706" s="1">
        <v>245420</v>
      </c>
      <c r="C706" s="1" t="s">
        <v>6442</v>
      </c>
      <c r="D706" s="1" t="s">
        <v>6443</v>
      </c>
      <c r="E706" s="1" t="s">
        <v>6444</v>
      </c>
      <c r="F706" s="1" t="s">
        <v>6445</v>
      </c>
      <c r="G706" s="1">
        <v>922514</v>
      </c>
      <c r="H706" s="2">
        <v>38681</v>
      </c>
      <c r="I706" s="1" t="s">
        <v>129</v>
      </c>
      <c r="J706" s="1" t="s">
        <v>130</v>
      </c>
      <c r="K706" s="1" t="s">
        <v>131</v>
      </c>
      <c r="L706" s="1" t="s">
        <v>132</v>
      </c>
      <c r="M706" s="1" t="s">
        <v>131</v>
      </c>
      <c r="N706" s="1" t="s">
        <v>130</v>
      </c>
      <c r="O706" s="1" t="s">
        <v>1199</v>
      </c>
      <c r="P706" s="1" t="s">
        <v>1200</v>
      </c>
      <c r="Q706" s="1" t="s">
        <v>6446</v>
      </c>
      <c r="R706" s="1"/>
      <c r="S706" s="1" t="s">
        <v>6447</v>
      </c>
      <c r="T706" s="1">
        <v>28053</v>
      </c>
      <c r="U706" s="2">
        <v>45500</v>
      </c>
      <c r="V706" s="1" t="s">
        <v>6448</v>
      </c>
      <c r="W706" s="1" t="s">
        <v>138</v>
      </c>
      <c r="X706" s="1" t="s">
        <v>138</v>
      </c>
      <c r="Y706" s="1" t="s">
        <v>139</v>
      </c>
      <c r="Z706" s="1" t="s">
        <v>138</v>
      </c>
      <c r="AA706" s="1" t="s">
        <v>2037</v>
      </c>
      <c r="AB706" s="1"/>
      <c r="AC706" s="1" t="s">
        <v>138</v>
      </c>
      <c r="AD706" s="1"/>
      <c r="AE706" s="1" t="s">
        <v>138</v>
      </c>
      <c r="AF706" s="1"/>
      <c r="AG706" s="1"/>
      <c r="AH706" s="1" t="s">
        <v>138</v>
      </c>
      <c r="AI706" s="1" t="s">
        <v>138</v>
      </c>
      <c r="AJ706" s="1" t="s">
        <v>138</v>
      </c>
      <c r="AK706" s="1" t="s">
        <v>138</v>
      </c>
      <c r="AL706" s="1" t="str">
        <f t="shared" si="20"/>
        <v>|Mancanza tipologia richiesta Sovvenzione</v>
      </c>
      <c r="AM706" s="1" t="s">
        <v>2111</v>
      </c>
      <c r="AN706" s="1"/>
      <c r="AO706" s="1" t="s">
        <v>144</v>
      </c>
      <c r="AP706" s="1">
        <v>0</v>
      </c>
      <c r="AQ706" s="1">
        <v>0</v>
      </c>
      <c r="AR706" s="6">
        <v>0</v>
      </c>
      <c r="AS706" s="6"/>
      <c r="AT706" s="6">
        <f t="shared" si="21"/>
        <v>0</v>
      </c>
      <c r="AW706" t="s">
        <v>138</v>
      </c>
      <c r="AY706" t="s">
        <v>280</v>
      </c>
      <c r="BB706" t="s">
        <v>281</v>
      </c>
      <c r="BC706" t="s">
        <v>281</v>
      </c>
      <c r="BE706" t="s">
        <v>180</v>
      </c>
      <c r="BF706">
        <v>1</v>
      </c>
      <c r="BG706">
        <v>1</v>
      </c>
      <c r="BH706" t="s">
        <v>149</v>
      </c>
      <c r="BI706">
        <v>2024</v>
      </c>
      <c r="BK706">
        <v>2024</v>
      </c>
      <c r="BL706">
        <v>1</v>
      </c>
      <c r="BM706">
        <v>4</v>
      </c>
      <c r="BN706" t="s">
        <v>170</v>
      </c>
      <c r="BO706" t="s">
        <v>151</v>
      </c>
      <c r="BP706">
        <v>92</v>
      </c>
      <c r="BQ706" t="s">
        <v>499</v>
      </c>
      <c r="BR706" t="s">
        <v>152</v>
      </c>
      <c r="BS706" t="s">
        <v>499</v>
      </c>
      <c r="BT706" t="s">
        <v>152</v>
      </c>
      <c r="BU706" t="s">
        <v>153</v>
      </c>
      <c r="BV706" t="s">
        <v>154</v>
      </c>
      <c r="BW706" t="s">
        <v>183</v>
      </c>
      <c r="BX706" t="s">
        <v>184</v>
      </c>
      <c r="BY706" t="s">
        <v>138</v>
      </c>
      <c r="BZ706" t="s">
        <v>500</v>
      </c>
      <c r="CA706">
        <v>3</v>
      </c>
      <c r="CD706">
        <v>922514</v>
      </c>
      <c r="CE706" t="s">
        <v>499</v>
      </c>
      <c r="CF706" t="s">
        <v>158</v>
      </c>
      <c r="CG706" t="s">
        <v>159</v>
      </c>
      <c r="CH706" t="s">
        <v>159</v>
      </c>
      <c r="CI706" t="s">
        <v>160</v>
      </c>
      <c r="CJ706" t="s">
        <v>6449</v>
      </c>
      <c r="CK706" t="s">
        <v>139</v>
      </c>
      <c r="CL706" t="s">
        <v>6445</v>
      </c>
      <c r="CO706">
        <v>-2</v>
      </c>
      <c r="CP706" t="s">
        <v>139</v>
      </c>
      <c r="CQ706" t="s">
        <v>138</v>
      </c>
      <c r="CS706" t="s">
        <v>162</v>
      </c>
      <c r="CT706" t="s">
        <v>163</v>
      </c>
      <c r="DD706">
        <v>26306.25</v>
      </c>
      <c r="DE706">
        <v>57187.53</v>
      </c>
      <c r="DF706">
        <v>507290.64</v>
      </c>
      <c r="DG706">
        <v>507290.64</v>
      </c>
      <c r="DH706">
        <v>874151.96</v>
      </c>
      <c r="DI706">
        <v>4</v>
      </c>
      <c r="DJ706" t="s">
        <v>138</v>
      </c>
      <c r="DK706">
        <v>0</v>
      </c>
      <c r="DO706" t="s">
        <v>164</v>
      </c>
      <c r="DP706" t="s">
        <v>6450</v>
      </c>
      <c r="DQ706">
        <v>678218.9</v>
      </c>
      <c r="DR706">
        <v>1034872.9</v>
      </c>
      <c r="DS706">
        <v>1783270</v>
      </c>
      <c r="DT706">
        <v>2.04</v>
      </c>
      <c r="DU706">
        <v>507290.64</v>
      </c>
      <c r="DV706">
        <v>507290.64</v>
      </c>
      <c r="DX706" t="s">
        <v>138</v>
      </c>
      <c r="DY706" t="s">
        <v>139</v>
      </c>
      <c r="EA706" t="s">
        <v>1216</v>
      </c>
    </row>
    <row r="707" spans="1:131" x14ac:dyDescent="0.25">
      <c r="A707" s="1">
        <v>706</v>
      </c>
      <c r="B707" s="1">
        <v>246783</v>
      </c>
      <c r="C707" s="1" t="s">
        <v>6451</v>
      </c>
      <c r="D707" s="1" t="s">
        <v>6452</v>
      </c>
      <c r="E707" s="1" t="s">
        <v>6453</v>
      </c>
      <c r="F707" s="1" t="s">
        <v>6454</v>
      </c>
      <c r="G707" s="1"/>
      <c r="H707" s="2">
        <v>38662</v>
      </c>
      <c r="I707" s="1" t="s">
        <v>129</v>
      </c>
      <c r="J707" s="1" t="s">
        <v>130</v>
      </c>
      <c r="K707" s="1" t="s">
        <v>131</v>
      </c>
      <c r="L707" s="1" t="s">
        <v>132</v>
      </c>
      <c r="M707" s="1" t="s">
        <v>131</v>
      </c>
      <c r="N707" s="1" t="s">
        <v>130</v>
      </c>
      <c r="O707" s="1" t="s">
        <v>171</v>
      </c>
      <c r="P707" s="1" t="s">
        <v>553</v>
      </c>
      <c r="Q707" s="1" t="s">
        <v>6455</v>
      </c>
      <c r="R707" s="1"/>
      <c r="S707" s="1" t="s">
        <v>6456</v>
      </c>
      <c r="T707" s="1">
        <v>21100</v>
      </c>
      <c r="U707" s="2">
        <v>45609</v>
      </c>
      <c r="V707" s="1" t="s">
        <v>6457</v>
      </c>
      <c r="W707" s="1" t="s">
        <v>138</v>
      </c>
      <c r="X707" s="1" t="s">
        <v>138</v>
      </c>
      <c r="Y707" s="1" t="s">
        <v>139</v>
      </c>
      <c r="Z707" s="1" t="s">
        <v>138</v>
      </c>
      <c r="AA707" s="1" t="s">
        <v>2037</v>
      </c>
      <c r="AB707" s="1"/>
      <c r="AC707" s="1" t="s">
        <v>138</v>
      </c>
      <c r="AD707" s="1"/>
      <c r="AE707" s="1" t="s">
        <v>138</v>
      </c>
      <c r="AF707" s="1" t="s">
        <v>2110</v>
      </c>
      <c r="AG707" s="1"/>
      <c r="AH707" s="1" t="s">
        <v>138</v>
      </c>
      <c r="AI707" s="1" t="s">
        <v>138</v>
      </c>
      <c r="AJ707" s="1" t="s">
        <v>138</v>
      </c>
      <c r="AK707" s="1" t="s">
        <v>138</v>
      </c>
      <c r="AL707" s="1" t="str">
        <f t="shared" ref="AL707:AL751" si="22">CONCATENATE(IF(AA707="Beneficiario","",AM707),IF(AA707="Beneficiario","",AV707))</f>
        <v>|Mancanza tipologia richiesta Sovvenzione</v>
      </c>
      <c r="AM707" s="1" t="s">
        <v>2111</v>
      </c>
      <c r="AN707" s="1"/>
      <c r="AO707" s="1" t="s">
        <v>144</v>
      </c>
      <c r="AP707" s="1">
        <v>0</v>
      </c>
      <c r="AQ707" s="1">
        <v>0</v>
      </c>
      <c r="AR707" s="6">
        <v>0</v>
      </c>
      <c r="AS707" s="6"/>
      <c r="AT707" s="6">
        <f t="shared" ref="AT707:AT751" si="23">AR707-AS707</f>
        <v>0</v>
      </c>
      <c r="AW707" t="s">
        <v>138</v>
      </c>
      <c r="AY707" t="s">
        <v>280</v>
      </c>
      <c r="BB707" t="s">
        <v>281</v>
      </c>
      <c r="BC707" t="s">
        <v>281</v>
      </c>
      <c r="BE707" t="s">
        <v>148</v>
      </c>
      <c r="BF707">
        <v>2</v>
      </c>
      <c r="BG707">
        <v>1</v>
      </c>
      <c r="BH707" t="s">
        <v>149</v>
      </c>
      <c r="BI707">
        <v>2024</v>
      </c>
      <c r="BK707">
        <v>2024</v>
      </c>
      <c r="BL707">
        <v>1</v>
      </c>
      <c r="BM707">
        <v>6</v>
      </c>
      <c r="BN707" t="s">
        <v>170</v>
      </c>
      <c r="BO707" t="s">
        <v>151</v>
      </c>
      <c r="BP707">
        <v>90</v>
      </c>
      <c r="BQ707">
        <v>581</v>
      </c>
      <c r="BR707" t="s">
        <v>152</v>
      </c>
      <c r="BS707">
        <v>581</v>
      </c>
      <c r="BT707" t="s">
        <v>152</v>
      </c>
      <c r="BU707" t="s">
        <v>153</v>
      </c>
      <c r="BV707" t="s">
        <v>154</v>
      </c>
      <c r="BW707" t="s">
        <v>155</v>
      </c>
      <c r="BX707" t="s">
        <v>156</v>
      </c>
      <c r="BY707" t="s">
        <v>138</v>
      </c>
      <c r="BZ707" t="s">
        <v>157</v>
      </c>
      <c r="CA707">
        <v>5</v>
      </c>
      <c r="CD707">
        <v>926978</v>
      </c>
      <c r="CE707">
        <v>581</v>
      </c>
      <c r="CF707" t="s">
        <v>158</v>
      </c>
      <c r="CG707" t="s">
        <v>159</v>
      </c>
      <c r="CH707" t="s">
        <v>159</v>
      </c>
      <c r="CI707" t="s">
        <v>160</v>
      </c>
      <c r="CJ707" t="s">
        <v>6458</v>
      </c>
      <c r="CK707" t="s">
        <v>139</v>
      </c>
      <c r="CL707" t="s">
        <v>6454</v>
      </c>
      <c r="CO707">
        <v>-4</v>
      </c>
      <c r="CP707" t="s">
        <v>139</v>
      </c>
      <c r="CQ707" t="s">
        <v>138</v>
      </c>
      <c r="CS707" t="s">
        <v>162</v>
      </c>
      <c r="CT707" t="s">
        <v>163</v>
      </c>
      <c r="DD707">
        <v>26306.25</v>
      </c>
      <c r="DE707">
        <v>57187.53</v>
      </c>
      <c r="DF707">
        <v>40379.019999999997</v>
      </c>
      <c r="DG707">
        <v>40379.019999999997</v>
      </c>
      <c r="DH707">
        <v>23402.45</v>
      </c>
      <c r="DI707">
        <v>4</v>
      </c>
      <c r="DJ707" t="s">
        <v>138</v>
      </c>
      <c r="DK707">
        <v>0</v>
      </c>
      <c r="DO707" t="s">
        <v>164</v>
      </c>
      <c r="DP707" t="s">
        <v>6459</v>
      </c>
      <c r="DQ707">
        <v>72825</v>
      </c>
      <c r="DR707">
        <v>82373.2</v>
      </c>
      <c r="DS707">
        <v>47741</v>
      </c>
      <c r="DT707">
        <v>2.04</v>
      </c>
      <c r="DU707">
        <v>40379.019999999997</v>
      </c>
      <c r="DV707">
        <v>40379.019999999997</v>
      </c>
      <c r="DX707" t="s">
        <v>138</v>
      </c>
      <c r="DY707" t="s">
        <v>139</v>
      </c>
      <c r="EA707" t="s">
        <v>1216</v>
      </c>
    </row>
    <row r="708" spans="1:131" x14ac:dyDescent="0.25">
      <c r="A708" s="1">
        <v>707</v>
      </c>
      <c r="B708" s="1">
        <v>246251</v>
      </c>
      <c r="C708" s="1" t="s">
        <v>6460</v>
      </c>
      <c r="D708" s="1" t="s">
        <v>475</v>
      </c>
      <c r="E708" s="1" t="s">
        <v>6461</v>
      </c>
      <c r="F708" s="1" t="s">
        <v>6462</v>
      </c>
      <c r="G708" s="1">
        <v>246251</v>
      </c>
      <c r="H708" s="2">
        <v>38635</v>
      </c>
      <c r="I708" s="1" t="s">
        <v>129</v>
      </c>
      <c r="J708" s="1" t="s">
        <v>130</v>
      </c>
      <c r="K708" s="1" t="s">
        <v>131</v>
      </c>
      <c r="L708" s="1" t="s">
        <v>132</v>
      </c>
      <c r="M708" s="1" t="s">
        <v>131</v>
      </c>
      <c r="N708" s="1" t="s">
        <v>130</v>
      </c>
      <c r="O708" s="1" t="s">
        <v>478</v>
      </c>
      <c r="P708" s="1" t="s">
        <v>479</v>
      </c>
      <c r="Q708" s="1" t="s">
        <v>930</v>
      </c>
      <c r="R708" s="1" t="s">
        <v>6463</v>
      </c>
      <c r="S708" s="1" t="s">
        <v>6464</v>
      </c>
      <c r="T708" s="1">
        <v>91026</v>
      </c>
      <c r="U708" s="2">
        <v>45516</v>
      </c>
      <c r="V708" s="1" t="s">
        <v>6465</v>
      </c>
      <c r="W708" s="1" t="s">
        <v>138</v>
      </c>
      <c r="X708" s="1" t="s">
        <v>138</v>
      </c>
      <c r="Y708" s="1" t="s">
        <v>138</v>
      </c>
      <c r="Z708" s="1" t="s">
        <v>138</v>
      </c>
      <c r="AA708" s="1" t="s">
        <v>2037</v>
      </c>
      <c r="AB708" s="1"/>
      <c r="AC708" s="1" t="s">
        <v>138</v>
      </c>
      <c r="AD708" s="1"/>
      <c r="AE708" s="1" t="s">
        <v>138</v>
      </c>
      <c r="AF708" s="1" t="s">
        <v>2060</v>
      </c>
      <c r="AG708" s="1" t="s">
        <v>2048</v>
      </c>
      <c r="AH708" s="1" t="s">
        <v>138</v>
      </c>
      <c r="AI708" s="1" t="s">
        <v>138</v>
      </c>
      <c r="AJ708" s="1" t="s">
        <v>138</v>
      </c>
      <c r="AK708" s="1" t="s">
        <v>138</v>
      </c>
      <c r="AL708" s="1" t="str">
        <f t="shared" si="22"/>
        <v>|Istruttoria Documenti NON Conforme</v>
      </c>
      <c r="AM708" s="1" t="s">
        <v>307</v>
      </c>
      <c r="AN708" s="1"/>
      <c r="AO708" s="1" t="s">
        <v>144</v>
      </c>
      <c r="AP708" s="1">
        <v>0</v>
      </c>
      <c r="AQ708" s="1">
        <v>0</v>
      </c>
      <c r="AR708" s="6">
        <v>0</v>
      </c>
      <c r="AS708" s="6"/>
      <c r="AT708" s="6">
        <f t="shared" si="23"/>
        <v>0</v>
      </c>
      <c r="AW708" t="s">
        <v>138</v>
      </c>
      <c r="AY708" t="s">
        <v>146</v>
      </c>
      <c r="AZ708" t="s">
        <v>147</v>
      </c>
      <c r="BB708" t="s">
        <v>129</v>
      </c>
      <c r="BC708" t="s">
        <v>129</v>
      </c>
      <c r="BE708" t="s">
        <v>148</v>
      </c>
      <c r="BF708">
        <v>2</v>
      </c>
      <c r="BG708">
        <v>1</v>
      </c>
      <c r="BH708" t="s">
        <v>149</v>
      </c>
      <c r="BI708">
        <v>2024</v>
      </c>
      <c r="BK708">
        <v>2024</v>
      </c>
      <c r="BL708">
        <v>1</v>
      </c>
      <c r="BM708">
        <v>4</v>
      </c>
      <c r="BN708" t="s">
        <v>170</v>
      </c>
      <c r="BO708" t="s">
        <v>151</v>
      </c>
      <c r="BP708">
        <v>94</v>
      </c>
      <c r="BQ708" t="s">
        <v>593</v>
      </c>
      <c r="BR708" t="s">
        <v>619</v>
      </c>
      <c r="BS708" t="s">
        <v>593</v>
      </c>
      <c r="BT708" t="s">
        <v>619</v>
      </c>
      <c r="BU708" t="s">
        <v>153</v>
      </c>
      <c r="BV708" t="s">
        <v>154</v>
      </c>
      <c r="BW708" t="s">
        <v>183</v>
      </c>
      <c r="BX708" t="s">
        <v>184</v>
      </c>
      <c r="BY708" t="s">
        <v>138</v>
      </c>
      <c r="BZ708" t="s">
        <v>595</v>
      </c>
      <c r="CA708">
        <v>3</v>
      </c>
      <c r="CO708">
        <v>-2</v>
      </c>
      <c r="CP708" t="s">
        <v>138</v>
      </c>
      <c r="CQ708" t="s">
        <v>138</v>
      </c>
      <c r="CR708" t="s">
        <v>2206</v>
      </c>
      <c r="CS708" t="s">
        <v>162</v>
      </c>
      <c r="CT708" t="s">
        <v>163</v>
      </c>
      <c r="DD708">
        <v>26306.25</v>
      </c>
      <c r="DE708">
        <v>57187.53</v>
      </c>
      <c r="DF708">
        <v>18206.38</v>
      </c>
      <c r="DG708">
        <v>18206.38</v>
      </c>
      <c r="DH708">
        <v>75566.14</v>
      </c>
      <c r="DI708">
        <v>4</v>
      </c>
      <c r="DJ708" t="s">
        <v>138</v>
      </c>
      <c r="DK708">
        <v>0</v>
      </c>
      <c r="DO708" t="s">
        <v>164</v>
      </c>
      <c r="DP708" t="s">
        <v>6466</v>
      </c>
      <c r="DQ708">
        <v>7856.6</v>
      </c>
      <c r="DR708">
        <v>46244.2</v>
      </c>
      <c r="DS708">
        <v>191938</v>
      </c>
      <c r="DT708">
        <v>2.54</v>
      </c>
      <c r="DU708">
        <v>18206.38</v>
      </c>
      <c r="DV708">
        <v>18206.38</v>
      </c>
      <c r="DX708" t="s">
        <v>138</v>
      </c>
      <c r="DY708" t="s">
        <v>139</v>
      </c>
      <c r="EA708" t="s">
        <v>1226</v>
      </c>
    </row>
    <row r="709" spans="1:131" x14ac:dyDescent="0.25">
      <c r="A709" s="1">
        <v>708</v>
      </c>
      <c r="B709" s="1">
        <v>248834</v>
      </c>
      <c r="C709" s="1" t="s">
        <v>6467</v>
      </c>
      <c r="D709" s="1" t="s">
        <v>970</v>
      </c>
      <c r="E709" s="1" t="s">
        <v>6468</v>
      </c>
      <c r="F709" s="1" t="s">
        <v>6469</v>
      </c>
      <c r="G709" s="1">
        <v>931751</v>
      </c>
      <c r="H709" s="2">
        <v>38622</v>
      </c>
      <c r="I709" s="1" t="s">
        <v>129</v>
      </c>
      <c r="J709" s="1" t="s">
        <v>130</v>
      </c>
      <c r="K709" s="1" t="s">
        <v>131</v>
      </c>
      <c r="L709" s="1" t="s">
        <v>132</v>
      </c>
      <c r="M709" s="1" t="s">
        <v>131</v>
      </c>
      <c r="N709" s="1" t="s">
        <v>130</v>
      </c>
      <c r="O709" s="1" t="s">
        <v>171</v>
      </c>
      <c r="P709" s="1" t="s">
        <v>1074</v>
      </c>
      <c r="Q709" s="1" t="s">
        <v>6470</v>
      </c>
      <c r="R709" s="1"/>
      <c r="S709" s="1" t="s">
        <v>6471</v>
      </c>
      <c r="T709" s="1">
        <v>24052</v>
      </c>
      <c r="U709" s="2">
        <v>45587</v>
      </c>
      <c r="V709" s="1" t="s">
        <v>6472</v>
      </c>
      <c r="W709" s="1" t="s">
        <v>138</v>
      </c>
      <c r="X709" s="1" t="s">
        <v>138</v>
      </c>
      <c r="Y709" s="1" t="s">
        <v>139</v>
      </c>
      <c r="Z709" s="1" t="s">
        <v>138</v>
      </c>
      <c r="AA709" s="1" t="s">
        <v>2037</v>
      </c>
      <c r="AB709" s="1"/>
      <c r="AC709" s="1" t="s">
        <v>138</v>
      </c>
      <c r="AD709" s="1"/>
      <c r="AE709" s="1" t="s">
        <v>138</v>
      </c>
      <c r="AF709" s="1" t="s">
        <v>3179</v>
      </c>
      <c r="AG709" s="1" t="s">
        <v>2526</v>
      </c>
      <c r="AH709" s="1" t="s">
        <v>138</v>
      </c>
      <c r="AI709" s="1" t="s">
        <v>138</v>
      </c>
      <c r="AJ709" s="1" t="s">
        <v>138</v>
      </c>
      <c r="AK709" s="1" t="s">
        <v>138</v>
      </c>
      <c r="AL709" s="1" t="str">
        <f t="shared" si="22"/>
        <v>|Istruttoria Documenti NON Conforme</v>
      </c>
      <c r="AM709" s="1" t="s">
        <v>307</v>
      </c>
      <c r="AN709" s="1"/>
      <c r="AO709" s="1" t="s">
        <v>144</v>
      </c>
      <c r="AP709" s="1">
        <v>0</v>
      </c>
      <c r="AQ709" s="1">
        <v>0</v>
      </c>
      <c r="AR709" s="6">
        <v>0</v>
      </c>
      <c r="AS709" s="6"/>
      <c r="AT709" s="6">
        <f t="shared" si="23"/>
        <v>0</v>
      </c>
      <c r="AW709" t="s">
        <v>138</v>
      </c>
      <c r="AY709" t="s">
        <v>428</v>
      </c>
      <c r="BB709" t="s">
        <v>139</v>
      </c>
      <c r="BC709" t="s">
        <v>139</v>
      </c>
      <c r="BE709" t="s">
        <v>180</v>
      </c>
      <c r="BF709">
        <v>1</v>
      </c>
      <c r="BG709">
        <v>1</v>
      </c>
      <c r="BH709" t="s">
        <v>149</v>
      </c>
      <c r="BI709">
        <v>2024</v>
      </c>
      <c r="BK709">
        <v>2024</v>
      </c>
      <c r="BL709">
        <v>1</v>
      </c>
      <c r="BM709">
        <v>4</v>
      </c>
      <c r="BN709" t="s">
        <v>170</v>
      </c>
      <c r="BO709" t="s">
        <v>151</v>
      </c>
      <c r="BP709">
        <v>91</v>
      </c>
      <c r="BQ709" t="s">
        <v>944</v>
      </c>
      <c r="BR709" t="s">
        <v>152</v>
      </c>
      <c r="BS709" t="s">
        <v>944</v>
      </c>
      <c r="BT709" t="s">
        <v>152</v>
      </c>
      <c r="BU709" t="s">
        <v>153</v>
      </c>
      <c r="BV709" t="s">
        <v>629</v>
      </c>
      <c r="BW709" t="s">
        <v>183</v>
      </c>
      <c r="BX709" t="s">
        <v>184</v>
      </c>
      <c r="BY709" t="s">
        <v>138</v>
      </c>
      <c r="BZ709" t="s">
        <v>945</v>
      </c>
      <c r="CA709">
        <v>3</v>
      </c>
      <c r="CD709">
        <v>931751</v>
      </c>
      <c r="CE709" t="s">
        <v>944</v>
      </c>
      <c r="CF709" t="s">
        <v>631</v>
      </c>
      <c r="CG709" t="s">
        <v>159</v>
      </c>
      <c r="CH709" t="s">
        <v>159</v>
      </c>
      <c r="CI709" t="s">
        <v>160</v>
      </c>
      <c r="CJ709" t="s">
        <v>6473</v>
      </c>
      <c r="CK709" t="s">
        <v>139</v>
      </c>
      <c r="CL709" t="s">
        <v>6469</v>
      </c>
      <c r="CO709">
        <v>-2</v>
      </c>
      <c r="CP709" t="s">
        <v>139</v>
      </c>
      <c r="CQ709" t="s">
        <v>138</v>
      </c>
      <c r="CS709" t="s">
        <v>162</v>
      </c>
      <c r="CT709" t="s">
        <v>163</v>
      </c>
      <c r="DD709">
        <v>26306.25</v>
      </c>
      <c r="DE709">
        <v>57187.53</v>
      </c>
      <c r="DF709">
        <v>25700.18</v>
      </c>
      <c r="DG709">
        <v>25700.18</v>
      </c>
      <c r="DH709">
        <v>77358.48</v>
      </c>
      <c r="DI709">
        <v>4</v>
      </c>
      <c r="DJ709" t="s">
        <v>138</v>
      </c>
      <c r="DK709">
        <v>0</v>
      </c>
      <c r="DO709" t="s">
        <v>164</v>
      </c>
      <c r="DP709" t="s">
        <v>6474</v>
      </c>
      <c r="DQ709">
        <v>22911.8</v>
      </c>
      <c r="DR709">
        <v>57568.4</v>
      </c>
      <c r="DS709">
        <v>173283</v>
      </c>
      <c r="DT709">
        <v>2.2400000000000002</v>
      </c>
      <c r="DU709">
        <v>25700.18</v>
      </c>
      <c r="DV709">
        <v>25700.18</v>
      </c>
      <c r="DX709" t="s">
        <v>138</v>
      </c>
      <c r="DY709" t="s">
        <v>139</v>
      </c>
      <c r="EA709" t="s">
        <v>1226</v>
      </c>
    </row>
    <row r="710" spans="1:131" x14ac:dyDescent="0.25">
      <c r="A710" s="1">
        <v>709</v>
      </c>
      <c r="B710" s="1">
        <v>246718</v>
      </c>
      <c r="C710" s="1" t="s">
        <v>6475</v>
      </c>
      <c r="D710" s="1" t="s">
        <v>6476</v>
      </c>
      <c r="E710" s="1" t="s">
        <v>6477</v>
      </c>
      <c r="F710" s="1" t="s">
        <v>6478</v>
      </c>
      <c r="G710" s="1">
        <v>923393</v>
      </c>
      <c r="H710" s="2">
        <v>38613</v>
      </c>
      <c r="I710" s="1" t="s">
        <v>170</v>
      </c>
      <c r="J710" s="1" t="s">
        <v>130</v>
      </c>
      <c r="K710" s="1" t="s">
        <v>131</v>
      </c>
      <c r="L710" s="1" t="s">
        <v>132</v>
      </c>
      <c r="M710" s="1" t="s">
        <v>131</v>
      </c>
      <c r="N710" s="1" t="s">
        <v>130</v>
      </c>
      <c r="O710" s="1" t="s">
        <v>171</v>
      </c>
      <c r="P710" s="1" t="s">
        <v>1993</v>
      </c>
      <c r="Q710" s="1" t="s">
        <v>6479</v>
      </c>
      <c r="R710" s="1" t="s">
        <v>6479</v>
      </c>
      <c r="S710" s="1" t="s">
        <v>6480</v>
      </c>
      <c r="T710" s="1">
        <v>27015</v>
      </c>
      <c r="U710" s="2">
        <v>45622</v>
      </c>
      <c r="V710" s="1" t="s">
        <v>6481</v>
      </c>
      <c r="W710" s="1" t="s">
        <v>138</v>
      </c>
      <c r="X710" s="1" t="s">
        <v>138</v>
      </c>
      <c r="Y710" s="1" t="s">
        <v>139</v>
      </c>
      <c r="Z710" s="1" t="s">
        <v>138</v>
      </c>
      <c r="AA710" s="1" t="s">
        <v>2037</v>
      </c>
      <c r="AB710" s="1"/>
      <c r="AC710" s="1" t="s">
        <v>138</v>
      </c>
      <c r="AD710" s="1"/>
      <c r="AE710" s="1" t="s">
        <v>138</v>
      </c>
      <c r="AF710" s="1"/>
      <c r="AG710" s="1"/>
      <c r="AH710" s="1" t="s">
        <v>138</v>
      </c>
      <c r="AI710" s="1" t="s">
        <v>138</v>
      </c>
      <c r="AJ710" s="1" t="s">
        <v>138</v>
      </c>
      <c r="AK710" s="1" t="s">
        <v>138</v>
      </c>
      <c r="AL710" s="1" t="str">
        <f t="shared" si="22"/>
        <v>|Mancanza tipologia richiesta Sovvenzione</v>
      </c>
      <c r="AM710" s="1" t="s">
        <v>2111</v>
      </c>
      <c r="AN710" s="1"/>
      <c r="AO710" s="1" t="s">
        <v>144</v>
      </c>
      <c r="AP710" s="1">
        <v>0</v>
      </c>
      <c r="AQ710" s="1">
        <v>0</v>
      </c>
      <c r="AR710" s="6">
        <v>0</v>
      </c>
      <c r="AS710" s="6"/>
      <c r="AT710" s="6">
        <f t="shared" si="23"/>
        <v>0</v>
      </c>
      <c r="AW710" t="s">
        <v>138</v>
      </c>
      <c r="AY710" t="s">
        <v>428</v>
      </c>
      <c r="BB710" t="s">
        <v>139</v>
      </c>
      <c r="BC710" t="s">
        <v>139</v>
      </c>
      <c r="BE710" t="s">
        <v>180</v>
      </c>
      <c r="BF710">
        <v>1</v>
      </c>
      <c r="BG710">
        <v>1</v>
      </c>
      <c r="BH710" t="s">
        <v>149</v>
      </c>
      <c r="BI710">
        <v>2024</v>
      </c>
      <c r="BK710">
        <v>2024</v>
      </c>
      <c r="BL710">
        <v>1</v>
      </c>
      <c r="BM710">
        <v>4</v>
      </c>
      <c r="BN710" t="s">
        <v>170</v>
      </c>
      <c r="BO710" t="s">
        <v>151</v>
      </c>
      <c r="BP710">
        <v>89</v>
      </c>
      <c r="BQ710" t="s">
        <v>386</v>
      </c>
      <c r="BR710" t="s">
        <v>152</v>
      </c>
      <c r="BS710" t="s">
        <v>386</v>
      </c>
      <c r="BT710" t="s">
        <v>152</v>
      </c>
      <c r="BU710" t="s">
        <v>153</v>
      </c>
      <c r="BV710" t="s">
        <v>154</v>
      </c>
      <c r="BW710" t="s">
        <v>183</v>
      </c>
      <c r="BX710" t="s">
        <v>184</v>
      </c>
      <c r="BY710" t="s">
        <v>138</v>
      </c>
      <c r="BZ710" t="s">
        <v>387</v>
      </c>
      <c r="CA710">
        <v>3</v>
      </c>
      <c r="CD710">
        <v>923393</v>
      </c>
      <c r="CE710" t="s">
        <v>386</v>
      </c>
      <c r="CF710" t="s">
        <v>158</v>
      </c>
      <c r="CG710" t="s">
        <v>159</v>
      </c>
      <c r="CH710" t="s">
        <v>159</v>
      </c>
      <c r="CI710" t="s">
        <v>160</v>
      </c>
      <c r="CK710" t="s">
        <v>138</v>
      </c>
      <c r="CL710" t="s">
        <v>6478</v>
      </c>
      <c r="CO710">
        <v>-2</v>
      </c>
      <c r="CP710" t="s">
        <v>139</v>
      </c>
      <c r="CQ710" t="s">
        <v>138</v>
      </c>
      <c r="CS710" t="s">
        <v>162</v>
      </c>
      <c r="CT710" t="s">
        <v>163</v>
      </c>
      <c r="DD710">
        <v>26306.25</v>
      </c>
      <c r="DE710">
        <v>57187.53</v>
      </c>
      <c r="DF710">
        <v>32963.17</v>
      </c>
      <c r="DG710">
        <v>32963.17</v>
      </c>
      <c r="DH710">
        <v>22178.46</v>
      </c>
      <c r="DI710">
        <v>4</v>
      </c>
      <c r="DJ710" t="s">
        <v>138</v>
      </c>
      <c r="DK710">
        <v>0</v>
      </c>
      <c r="DO710" t="s">
        <v>164</v>
      </c>
      <c r="DP710" t="s">
        <v>6482</v>
      </c>
      <c r="DQ710">
        <v>92714.29</v>
      </c>
      <c r="DR710">
        <v>107130.29</v>
      </c>
      <c r="DS710">
        <v>72080</v>
      </c>
      <c r="DT710">
        <v>3.25</v>
      </c>
      <c r="DU710">
        <v>32963.17</v>
      </c>
      <c r="DV710">
        <v>32963.17</v>
      </c>
      <c r="DX710" t="s">
        <v>138</v>
      </c>
      <c r="DY710" t="s">
        <v>139</v>
      </c>
      <c r="EA710" t="s">
        <v>1216</v>
      </c>
    </row>
    <row r="711" spans="1:131" x14ac:dyDescent="0.25">
      <c r="A711" s="1">
        <v>710</v>
      </c>
      <c r="B711" s="1">
        <v>246368</v>
      </c>
      <c r="C711" s="1" t="s">
        <v>6483</v>
      </c>
      <c r="D711" s="1" t="s">
        <v>657</v>
      </c>
      <c r="E711" s="1" t="s">
        <v>6484</v>
      </c>
      <c r="F711" s="1" t="s">
        <v>6485</v>
      </c>
      <c r="G711" s="1"/>
      <c r="H711" s="2">
        <v>38612</v>
      </c>
      <c r="I711" s="1" t="s">
        <v>129</v>
      </c>
      <c r="J711" s="1" t="s">
        <v>130</v>
      </c>
      <c r="K711" s="1" t="s">
        <v>131</v>
      </c>
      <c r="L711" s="1" t="s">
        <v>132</v>
      </c>
      <c r="M711" s="1" t="s">
        <v>131</v>
      </c>
      <c r="N711" s="1" t="s">
        <v>130</v>
      </c>
      <c r="O711" s="1" t="s">
        <v>1128</v>
      </c>
      <c r="P711" s="1" t="s">
        <v>1129</v>
      </c>
      <c r="Q711" s="1" t="s">
        <v>2803</v>
      </c>
      <c r="R711" s="1" t="s">
        <v>2804</v>
      </c>
      <c r="S711" s="1" t="s">
        <v>6486</v>
      </c>
      <c r="T711" s="1">
        <v>29122</v>
      </c>
      <c r="U711" s="2">
        <v>45520</v>
      </c>
      <c r="V711" s="1" t="s">
        <v>6487</v>
      </c>
      <c r="W711" s="1" t="s">
        <v>138</v>
      </c>
      <c r="X711" s="1" t="s">
        <v>138</v>
      </c>
      <c r="Y711" s="1" t="s">
        <v>139</v>
      </c>
      <c r="Z711" s="1" t="s">
        <v>138</v>
      </c>
      <c r="AA711" s="1" t="s">
        <v>2037</v>
      </c>
      <c r="AB711" s="1"/>
      <c r="AC711" s="1" t="s">
        <v>138</v>
      </c>
      <c r="AD711" s="1"/>
      <c r="AE711" s="1" t="s">
        <v>138</v>
      </c>
      <c r="AF711" s="1"/>
      <c r="AG711" s="1"/>
      <c r="AH711" s="1" t="s">
        <v>138</v>
      </c>
      <c r="AI711" s="1" t="s">
        <v>138</v>
      </c>
      <c r="AJ711" s="1" t="s">
        <v>138</v>
      </c>
      <c r="AK711" s="1" t="s">
        <v>138</v>
      </c>
      <c r="AL711" s="1" t="str">
        <f t="shared" si="22"/>
        <v>|Mancanza tipologia richiesta Sovvenzione</v>
      </c>
      <c r="AM711" s="1" t="s">
        <v>2111</v>
      </c>
      <c r="AN711" s="1"/>
      <c r="AO711" s="1" t="s">
        <v>144</v>
      </c>
      <c r="AP711" s="1">
        <v>0</v>
      </c>
      <c r="AQ711" s="1">
        <v>0</v>
      </c>
      <c r="AR711" s="6">
        <v>0</v>
      </c>
      <c r="AS711" s="6"/>
      <c r="AT711" s="6">
        <f t="shared" si="23"/>
        <v>0</v>
      </c>
      <c r="AW711" t="s">
        <v>138</v>
      </c>
      <c r="AY711" t="s">
        <v>146</v>
      </c>
      <c r="AZ711" t="s">
        <v>642</v>
      </c>
      <c r="BB711" t="s">
        <v>129</v>
      </c>
      <c r="BC711" t="s">
        <v>129</v>
      </c>
      <c r="BE711" t="s">
        <v>148</v>
      </c>
      <c r="BF711">
        <v>2</v>
      </c>
      <c r="BG711">
        <v>1</v>
      </c>
      <c r="BH711" t="s">
        <v>149</v>
      </c>
      <c r="BI711">
        <v>2024</v>
      </c>
      <c r="BK711">
        <v>2024</v>
      </c>
      <c r="BL711">
        <v>1</v>
      </c>
      <c r="BM711">
        <v>7</v>
      </c>
      <c r="BN711" t="s">
        <v>170</v>
      </c>
      <c r="BO711" t="s">
        <v>151</v>
      </c>
      <c r="BP711">
        <v>91</v>
      </c>
      <c r="BQ711" t="s">
        <v>884</v>
      </c>
      <c r="BR711" t="s">
        <v>152</v>
      </c>
      <c r="BS711" t="s">
        <v>884</v>
      </c>
      <c r="BT711" t="s">
        <v>152</v>
      </c>
      <c r="BU711" t="s">
        <v>153</v>
      </c>
      <c r="BV711" t="s">
        <v>182</v>
      </c>
      <c r="BW711" t="s">
        <v>155</v>
      </c>
      <c r="BX711" t="s">
        <v>156</v>
      </c>
      <c r="BY711" t="s">
        <v>138</v>
      </c>
      <c r="BZ711" t="s">
        <v>630</v>
      </c>
      <c r="CA711">
        <v>6</v>
      </c>
      <c r="CD711">
        <v>928123</v>
      </c>
      <c r="CE711" t="s">
        <v>884</v>
      </c>
      <c r="CF711" t="s">
        <v>173</v>
      </c>
      <c r="CG711" t="s">
        <v>159</v>
      </c>
      <c r="CH711" t="s">
        <v>159</v>
      </c>
      <c r="CI711" t="s">
        <v>160</v>
      </c>
      <c r="CK711" t="s">
        <v>139</v>
      </c>
      <c r="CL711" t="s">
        <v>6488</v>
      </c>
      <c r="CO711">
        <v>-5</v>
      </c>
      <c r="CP711" t="s">
        <v>139</v>
      </c>
      <c r="CQ711" t="s">
        <v>138</v>
      </c>
      <c r="CS711" t="s">
        <v>162</v>
      </c>
      <c r="CT711" t="s">
        <v>163</v>
      </c>
      <c r="DD711">
        <v>26306.25</v>
      </c>
      <c r="DE711">
        <v>57187.53</v>
      </c>
      <c r="DF711">
        <v>118273.41</v>
      </c>
      <c r="DG711">
        <v>118273.41</v>
      </c>
      <c r="DH711">
        <v>401994.77</v>
      </c>
      <c r="DI711">
        <v>4</v>
      </c>
      <c r="DJ711" t="s">
        <v>138</v>
      </c>
      <c r="DK711">
        <v>0</v>
      </c>
      <c r="DO711" t="s">
        <v>164</v>
      </c>
      <c r="DP711" t="s">
        <v>6489</v>
      </c>
      <c r="DQ711">
        <v>123091.99</v>
      </c>
      <c r="DR711">
        <v>384388.59</v>
      </c>
      <c r="DS711">
        <v>1306483</v>
      </c>
      <c r="DT711">
        <v>3.25</v>
      </c>
      <c r="DU711">
        <v>118273.41</v>
      </c>
      <c r="DV711">
        <v>118273.41</v>
      </c>
      <c r="DX711" t="s">
        <v>138</v>
      </c>
      <c r="DY711" t="s">
        <v>139</v>
      </c>
      <c r="EA711" t="s">
        <v>1216</v>
      </c>
    </row>
    <row r="712" spans="1:131" x14ac:dyDescent="0.25">
      <c r="A712" s="1">
        <v>711</v>
      </c>
      <c r="B712" s="1">
        <v>247345</v>
      </c>
      <c r="C712" s="1" t="s">
        <v>6490</v>
      </c>
      <c r="D712" s="1" t="s">
        <v>970</v>
      </c>
      <c r="E712" s="1" t="s">
        <v>6491</v>
      </c>
      <c r="F712" s="1" t="s">
        <v>6492</v>
      </c>
      <c r="G712" s="1">
        <v>928283</v>
      </c>
      <c r="H712" s="2">
        <v>38588</v>
      </c>
      <c r="I712" s="1" t="s">
        <v>129</v>
      </c>
      <c r="J712" s="1" t="s">
        <v>130</v>
      </c>
      <c r="K712" s="1" t="s">
        <v>131</v>
      </c>
      <c r="L712" s="1" t="s">
        <v>132</v>
      </c>
      <c r="M712" s="1" t="s">
        <v>131</v>
      </c>
      <c r="N712" s="1" t="s">
        <v>130</v>
      </c>
      <c r="O712" s="1" t="s">
        <v>171</v>
      </c>
      <c r="P712" s="1" t="s">
        <v>172</v>
      </c>
      <c r="Q712" s="1" t="s">
        <v>6493</v>
      </c>
      <c r="R712" s="1" t="s">
        <v>6494</v>
      </c>
      <c r="S712" s="1" t="s">
        <v>6495</v>
      </c>
      <c r="T712" s="1">
        <v>20864</v>
      </c>
      <c r="U712" s="2">
        <v>45548</v>
      </c>
      <c r="V712" s="1" t="s">
        <v>6496</v>
      </c>
      <c r="W712" s="1" t="s">
        <v>138</v>
      </c>
      <c r="X712" s="1" t="s">
        <v>138</v>
      </c>
      <c r="Y712" s="1" t="s">
        <v>139</v>
      </c>
      <c r="Z712" s="1" t="s">
        <v>138</v>
      </c>
      <c r="AA712" s="1" t="s">
        <v>2037</v>
      </c>
      <c r="AB712" s="1"/>
      <c r="AC712" s="1" t="s">
        <v>138</v>
      </c>
      <c r="AD712" s="1"/>
      <c r="AE712" s="1" t="s">
        <v>138</v>
      </c>
      <c r="AF712" s="1"/>
      <c r="AG712" s="1"/>
      <c r="AH712" s="1" t="s">
        <v>138</v>
      </c>
      <c r="AI712" s="1" t="s">
        <v>138</v>
      </c>
      <c r="AJ712" s="1" t="s">
        <v>138</v>
      </c>
      <c r="AK712" s="1" t="s">
        <v>138</v>
      </c>
      <c r="AL712" s="1" t="str">
        <f t="shared" si="22"/>
        <v>|Mancanza tipologia richiesta Sovvenzione</v>
      </c>
      <c r="AM712" s="1" t="s">
        <v>2111</v>
      </c>
      <c r="AN712" s="1"/>
      <c r="AO712" s="1" t="s">
        <v>144</v>
      </c>
      <c r="AP712" s="1">
        <v>0</v>
      </c>
      <c r="AQ712" s="1">
        <v>0</v>
      </c>
      <c r="AR712" s="6">
        <v>0</v>
      </c>
      <c r="AS712" s="6"/>
      <c r="AT712" s="6">
        <f t="shared" si="23"/>
        <v>0</v>
      </c>
      <c r="AW712" t="s">
        <v>139</v>
      </c>
      <c r="BB712" t="s">
        <v>139</v>
      </c>
      <c r="BC712" t="s">
        <v>139</v>
      </c>
      <c r="BE712" t="s">
        <v>180</v>
      </c>
      <c r="BF712">
        <v>1</v>
      </c>
      <c r="BG712">
        <v>1</v>
      </c>
      <c r="BH712" t="s">
        <v>149</v>
      </c>
      <c r="BI712">
        <v>2024</v>
      </c>
      <c r="BK712">
        <v>2024</v>
      </c>
      <c r="BL712">
        <v>1</v>
      </c>
      <c r="BM712">
        <v>4</v>
      </c>
      <c r="BN712" t="s">
        <v>170</v>
      </c>
      <c r="BO712" t="s">
        <v>151</v>
      </c>
      <c r="BP712">
        <v>93</v>
      </c>
      <c r="BQ712" t="s">
        <v>698</v>
      </c>
      <c r="BR712" t="s">
        <v>152</v>
      </c>
      <c r="BS712" t="s">
        <v>698</v>
      </c>
      <c r="BT712" t="s">
        <v>152</v>
      </c>
      <c r="BU712" t="s">
        <v>153</v>
      </c>
      <c r="BV712" t="s">
        <v>154</v>
      </c>
      <c r="BW712" t="s">
        <v>183</v>
      </c>
      <c r="BX712" t="s">
        <v>184</v>
      </c>
      <c r="BY712" t="s">
        <v>139</v>
      </c>
      <c r="BZ712" t="s">
        <v>699</v>
      </c>
      <c r="CA712">
        <v>3</v>
      </c>
      <c r="CD712">
        <v>928283</v>
      </c>
      <c r="CE712" t="s">
        <v>698</v>
      </c>
      <c r="CF712" t="s">
        <v>158</v>
      </c>
      <c r="CG712" t="s">
        <v>159</v>
      </c>
      <c r="CH712" t="s">
        <v>159</v>
      </c>
      <c r="CI712" t="s">
        <v>160</v>
      </c>
      <c r="CK712" t="s">
        <v>139</v>
      </c>
      <c r="CL712" t="s">
        <v>6492</v>
      </c>
      <c r="CO712">
        <v>-2</v>
      </c>
      <c r="CP712" t="s">
        <v>139</v>
      </c>
      <c r="CQ712" t="s">
        <v>138</v>
      </c>
      <c r="CS712" t="s">
        <v>162</v>
      </c>
      <c r="CT712" t="s">
        <v>163</v>
      </c>
      <c r="DD712">
        <v>26306.25</v>
      </c>
      <c r="DE712">
        <v>57187.53</v>
      </c>
      <c r="DF712">
        <v>38182.559999999998</v>
      </c>
      <c r="DG712">
        <v>38182.559999999998</v>
      </c>
      <c r="DH712">
        <v>47965.41</v>
      </c>
      <c r="DI712">
        <v>4</v>
      </c>
      <c r="DJ712" t="s">
        <v>138</v>
      </c>
      <c r="DK712">
        <v>0</v>
      </c>
      <c r="DO712" t="s">
        <v>164</v>
      </c>
      <c r="DP712" t="s">
        <v>6497</v>
      </c>
      <c r="DQ712">
        <v>76048</v>
      </c>
      <c r="DR712">
        <v>101565.6</v>
      </c>
      <c r="DS712">
        <v>127588</v>
      </c>
      <c r="DT712">
        <v>2.66</v>
      </c>
      <c r="DU712">
        <v>38182.559999999998</v>
      </c>
      <c r="DV712">
        <v>38182.559999999998</v>
      </c>
      <c r="DX712" t="s">
        <v>138</v>
      </c>
      <c r="DY712" t="s">
        <v>139</v>
      </c>
      <c r="EA712" t="s">
        <v>1216</v>
      </c>
    </row>
    <row r="713" spans="1:131" x14ac:dyDescent="0.25">
      <c r="A713" s="1">
        <v>712</v>
      </c>
      <c r="B713" s="1">
        <v>248046</v>
      </c>
      <c r="C713" s="1" t="s">
        <v>6498</v>
      </c>
      <c r="D713" s="1" t="s">
        <v>3148</v>
      </c>
      <c r="E713" s="1" t="s">
        <v>6499</v>
      </c>
      <c r="F713" s="1" t="s">
        <v>6500</v>
      </c>
      <c r="G713" s="1">
        <v>932159</v>
      </c>
      <c r="H713" s="2">
        <v>38535</v>
      </c>
      <c r="I713" s="1" t="s">
        <v>129</v>
      </c>
      <c r="J713" s="1" t="s">
        <v>130</v>
      </c>
      <c r="K713" s="1" t="s">
        <v>131</v>
      </c>
      <c r="L713" s="1" t="s">
        <v>132</v>
      </c>
      <c r="M713" s="1" t="s">
        <v>131</v>
      </c>
      <c r="N713" s="1" t="s">
        <v>130</v>
      </c>
      <c r="O713" s="1" t="s">
        <v>171</v>
      </c>
      <c r="P713" s="1" t="s">
        <v>273</v>
      </c>
      <c r="Q713" s="1" t="s">
        <v>6501</v>
      </c>
      <c r="R713" s="1" t="s">
        <v>6501</v>
      </c>
      <c r="S713" s="1" t="s">
        <v>6502</v>
      </c>
      <c r="T713" s="1">
        <v>20013</v>
      </c>
      <c r="U713" s="2">
        <v>45561</v>
      </c>
      <c r="V713" s="1" t="s">
        <v>6503</v>
      </c>
      <c r="W713" s="1" t="s">
        <v>138</v>
      </c>
      <c r="X713" s="1" t="s">
        <v>138</v>
      </c>
      <c r="Y713" s="1" t="s">
        <v>139</v>
      </c>
      <c r="Z713" s="1" t="s">
        <v>138</v>
      </c>
      <c r="AA713" s="1" t="s">
        <v>2037</v>
      </c>
      <c r="AB713" s="1"/>
      <c r="AC713" s="1" t="s">
        <v>138</v>
      </c>
      <c r="AD713" s="1"/>
      <c r="AE713" s="1" t="s">
        <v>138</v>
      </c>
      <c r="AF713" s="1"/>
      <c r="AG713" s="1"/>
      <c r="AH713" s="1" t="s">
        <v>138</v>
      </c>
      <c r="AI713" s="1" t="s">
        <v>138</v>
      </c>
      <c r="AJ713" s="1" t="s">
        <v>138</v>
      </c>
      <c r="AK713" s="1" t="s">
        <v>138</v>
      </c>
      <c r="AL713" s="1" t="str">
        <f t="shared" si="22"/>
        <v>|Mancanza tipologia richiesta Sovvenzione</v>
      </c>
      <c r="AM713" s="1" t="s">
        <v>2111</v>
      </c>
      <c r="AN713" s="1"/>
      <c r="AO713" s="1" t="s">
        <v>144</v>
      </c>
      <c r="AP713" s="1">
        <v>0</v>
      </c>
      <c r="AQ713" s="1">
        <v>0</v>
      </c>
      <c r="AR713" s="6">
        <v>0</v>
      </c>
      <c r="AS713" s="6"/>
      <c r="AT713" s="6">
        <f t="shared" si="23"/>
        <v>0</v>
      </c>
      <c r="AW713" t="s">
        <v>138</v>
      </c>
      <c r="AY713" t="s">
        <v>280</v>
      </c>
      <c r="BB713" t="s">
        <v>281</v>
      </c>
      <c r="BC713" t="s">
        <v>281</v>
      </c>
      <c r="BE713" t="s">
        <v>180</v>
      </c>
      <c r="BF713">
        <v>1</v>
      </c>
      <c r="BG713">
        <v>1</v>
      </c>
      <c r="BH713" t="s">
        <v>149</v>
      </c>
      <c r="BI713">
        <v>2024</v>
      </c>
      <c r="BK713">
        <v>2024</v>
      </c>
      <c r="BL713">
        <v>1</v>
      </c>
      <c r="BM713">
        <v>4</v>
      </c>
      <c r="BN713" t="s">
        <v>170</v>
      </c>
      <c r="BO713" t="s">
        <v>151</v>
      </c>
      <c r="BP713">
        <v>94</v>
      </c>
      <c r="BQ713" t="s">
        <v>593</v>
      </c>
      <c r="BR713" t="s">
        <v>152</v>
      </c>
      <c r="BS713" t="s">
        <v>593</v>
      </c>
      <c r="BT713" t="s">
        <v>619</v>
      </c>
      <c r="BU713" t="s">
        <v>150</v>
      </c>
      <c r="BV713" t="s">
        <v>154</v>
      </c>
      <c r="BW713" t="s">
        <v>183</v>
      </c>
      <c r="BX713" t="s">
        <v>184</v>
      </c>
      <c r="BY713" t="s">
        <v>138</v>
      </c>
      <c r="BZ713" t="s">
        <v>595</v>
      </c>
      <c r="CA713">
        <v>3</v>
      </c>
      <c r="CD713">
        <v>932159</v>
      </c>
      <c r="CE713" t="s">
        <v>593</v>
      </c>
      <c r="CF713" t="s">
        <v>158</v>
      </c>
      <c r="CG713" t="s">
        <v>619</v>
      </c>
      <c r="CH713" t="s">
        <v>619</v>
      </c>
      <c r="CI713" t="s">
        <v>160</v>
      </c>
      <c r="CK713" t="s">
        <v>139</v>
      </c>
      <c r="CL713" t="s">
        <v>6500</v>
      </c>
      <c r="CO713">
        <v>-2</v>
      </c>
      <c r="CP713" t="s">
        <v>139</v>
      </c>
      <c r="CQ713" t="s">
        <v>138</v>
      </c>
      <c r="CS713" t="s">
        <v>162</v>
      </c>
      <c r="CT713" t="s">
        <v>163</v>
      </c>
      <c r="DD713">
        <v>26306.25</v>
      </c>
      <c r="DE713">
        <v>57187.53</v>
      </c>
      <c r="DF713">
        <v>27249.65</v>
      </c>
      <c r="DG713">
        <v>27249.65</v>
      </c>
      <c r="DH713">
        <v>10885.46</v>
      </c>
      <c r="DI713">
        <v>4</v>
      </c>
      <c r="DJ713" t="s">
        <v>138</v>
      </c>
      <c r="DK713">
        <v>0</v>
      </c>
      <c r="DO713" t="s">
        <v>164</v>
      </c>
      <c r="DP713" t="s">
        <v>6504</v>
      </c>
      <c r="DQ713">
        <v>66693</v>
      </c>
      <c r="DR713">
        <v>72484.070000000007</v>
      </c>
      <c r="DS713">
        <v>28955.33</v>
      </c>
      <c r="DT713">
        <v>2.66</v>
      </c>
      <c r="DU713">
        <v>27249.65</v>
      </c>
      <c r="DV713">
        <v>27249.65</v>
      </c>
      <c r="DX713" t="s">
        <v>138</v>
      </c>
      <c r="DY713" t="s">
        <v>139</v>
      </c>
      <c r="EA713" t="s">
        <v>1216</v>
      </c>
    </row>
    <row r="714" spans="1:131" x14ac:dyDescent="0.25">
      <c r="A714" s="1">
        <v>713</v>
      </c>
      <c r="B714" s="1">
        <v>244834</v>
      </c>
      <c r="C714" s="1" t="s">
        <v>6505</v>
      </c>
      <c r="D714" s="1" t="s">
        <v>475</v>
      </c>
      <c r="E714" s="1" t="s">
        <v>6506</v>
      </c>
      <c r="F714" s="1" t="s">
        <v>6507</v>
      </c>
      <c r="G714" s="1">
        <v>244834</v>
      </c>
      <c r="H714" s="2">
        <v>38521</v>
      </c>
      <c r="I714" s="1" t="s">
        <v>129</v>
      </c>
      <c r="J714" s="1" t="s">
        <v>130</v>
      </c>
      <c r="K714" s="1" t="s">
        <v>131</v>
      </c>
      <c r="L714" s="1" t="s">
        <v>132</v>
      </c>
      <c r="M714" s="1" t="s">
        <v>131</v>
      </c>
      <c r="N714" s="1" t="s">
        <v>130</v>
      </c>
      <c r="O714" s="1" t="s">
        <v>171</v>
      </c>
      <c r="P714" s="1" t="s">
        <v>172</v>
      </c>
      <c r="Q714" s="1" t="s">
        <v>3776</v>
      </c>
      <c r="R714" s="1" t="s">
        <v>3776</v>
      </c>
      <c r="S714" s="1" t="s">
        <v>6508</v>
      </c>
      <c r="T714" s="1">
        <v>20871</v>
      </c>
      <c r="U714" s="2">
        <v>45543</v>
      </c>
      <c r="V714" s="1" t="s">
        <v>6509</v>
      </c>
      <c r="W714" s="1" t="s">
        <v>138</v>
      </c>
      <c r="X714" s="1" t="s">
        <v>138</v>
      </c>
      <c r="Y714" s="1" t="s">
        <v>139</v>
      </c>
      <c r="Z714" s="1" t="s">
        <v>138</v>
      </c>
      <c r="AA714" s="1" t="s">
        <v>2037</v>
      </c>
      <c r="AB714" s="1"/>
      <c r="AC714" s="1" t="s">
        <v>138</v>
      </c>
      <c r="AD714" s="1"/>
      <c r="AE714" s="1" t="s">
        <v>138</v>
      </c>
      <c r="AF714" s="1"/>
      <c r="AG714" s="1"/>
      <c r="AH714" s="1" t="s">
        <v>138</v>
      </c>
      <c r="AI714" s="1" t="s">
        <v>138</v>
      </c>
      <c r="AJ714" s="1" t="s">
        <v>138</v>
      </c>
      <c r="AK714" s="1" t="s">
        <v>138</v>
      </c>
      <c r="AL714" s="1" t="str">
        <f t="shared" si="22"/>
        <v>|Mancanza tipologia richiesta Sovvenzione</v>
      </c>
      <c r="AM714" s="1" t="s">
        <v>2111</v>
      </c>
      <c r="AN714" s="1"/>
      <c r="AO714" s="1" t="s">
        <v>144</v>
      </c>
      <c r="AP714" s="1">
        <v>0</v>
      </c>
      <c r="AQ714" s="1">
        <v>0</v>
      </c>
      <c r="AR714" s="6">
        <v>0</v>
      </c>
      <c r="AS714" s="6"/>
      <c r="AT714" s="6">
        <f t="shared" si="23"/>
        <v>0</v>
      </c>
      <c r="AW714" t="s">
        <v>138</v>
      </c>
      <c r="AY714" t="s">
        <v>428</v>
      </c>
      <c r="BB714" t="s">
        <v>139</v>
      </c>
      <c r="BC714" t="s">
        <v>139</v>
      </c>
      <c r="BE714" t="s">
        <v>148</v>
      </c>
      <c r="BF714">
        <v>2</v>
      </c>
      <c r="BG714">
        <v>1</v>
      </c>
      <c r="BH714" t="s">
        <v>149</v>
      </c>
      <c r="BI714">
        <v>2024</v>
      </c>
      <c r="BK714">
        <v>2024</v>
      </c>
      <c r="BL714">
        <v>1</v>
      </c>
      <c r="BM714">
        <v>4</v>
      </c>
      <c r="BN714" t="s">
        <v>170</v>
      </c>
      <c r="BO714" t="s">
        <v>151</v>
      </c>
      <c r="BP714">
        <v>90</v>
      </c>
      <c r="BQ714">
        <v>581</v>
      </c>
      <c r="BR714" t="s">
        <v>152</v>
      </c>
      <c r="BS714" t="s">
        <v>309</v>
      </c>
      <c r="BT714" t="s">
        <v>152</v>
      </c>
      <c r="BU714" t="s">
        <v>150</v>
      </c>
      <c r="BV714" t="s">
        <v>154</v>
      </c>
      <c r="BW714" t="s">
        <v>183</v>
      </c>
      <c r="BX714" t="s">
        <v>184</v>
      </c>
      <c r="BY714" t="s">
        <v>138</v>
      </c>
      <c r="BZ714" t="s">
        <v>311</v>
      </c>
      <c r="CA714">
        <v>3</v>
      </c>
      <c r="CD714">
        <v>927669</v>
      </c>
      <c r="CE714" t="s">
        <v>309</v>
      </c>
      <c r="CF714" t="s">
        <v>158</v>
      </c>
      <c r="CG714" t="s">
        <v>159</v>
      </c>
      <c r="CH714" t="s">
        <v>159</v>
      </c>
      <c r="CI714" t="s">
        <v>160</v>
      </c>
      <c r="CK714" t="s">
        <v>139</v>
      </c>
      <c r="CL714" t="s">
        <v>6507</v>
      </c>
      <c r="CO714">
        <v>-2</v>
      </c>
      <c r="CP714" t="s">
        <v>139</v>
      </c>
      <c r="CQ714" t="s">
        <v>138</v>
      </c>
      <c r="CS714" t="s">
        <v>162</v>
      </c>
      <c r="CT714" t="s">
        <v>163</v>
      </c>
      <c r="DD714">
        <v>26306.25</v>
      </c>
      <c r="DE714">
        <v>57187.53</v>
      </c>
      <c r="DF714">
        <v>26992.84</v>
      </c>
      <c r="DG714">
        <v>26992.84</v>
      </c>
      <c r="DH714">
        <v>0</v>
      </c>
      <c r="DI714">
        <v>4</v>
      </c>
      <c r="DJ714" t="s">
        <v>138</v>
      </c>
      <c r="DK714">
        <v>0</v>
      </c>
      <c r="DO714" t="s">
        <v>164</v>
      </c>
      <c r="DP714" t="s">
        <v>6510</v>
      </c>
      <c r="DQ714">
        <v>55065.4</v>
      </c>
      <c r="DR714">
        <v>55065.4</v>
      </c>
      <c r="DS714">
        <v>0</v>
      </c>
      <c r="DT714">
        <v>2.04</v>
      </c>
      <c r="DU714">
        <v>26992.84</v>
      </c>
      <c r="DV714">
        <v>26992.84</v>
      </c>
      <c r="DX714" t="s">
        <v>138</v>
      </c>
      <c r="DY714" t="s">
        <v>139</v>
      </c>
      <c r="EA714" t="s">
        <v>1216</v>
      </c>
    </row>
    <row r="715" spans="1:131" x14ac:dyDescent="0.25">
      <c r="A715" s="1">
        <v>714</v>
      </c>
      <c r="B715" s="1">
        <v>245137</v>
      </c>
      <c r="C715" s="1" t="s">
        <v>6511</v>
      </c>
      <c r="D715" s="1" t="s">
        <v>419</v>
      </c>
      <c r="E715" s="1" t="s">
        <v>6512</v>
      </c>
      <c r="F715" s="1" t="s">
        <v>6513</v>
      </c>
      <c r="G715" s="1"/>
      <c r="H715" s="2">
        <v>38491</v>
      </c>
      <c r="I715" s="1" t="s">
        <v>129</v>
      </c>
      <c r="J715" s="1" t="s">
        <v>130</v>
      </c>
      <c r="K715" s="1" t="s">
        <v>131</v>
      </c>
      <c r="L715" s="1" t="s">
        <v>132</v>
      </c>
      <c r="M715" s="1" t="s">
        <v>131</v>
      </c>
      <c r="N715" s="1" t="s">
        <v>130</v>
      </c>
      <c r="O715" s="1"/>
      <c r="P715" s="1" t="s">
        <v>4469</v>
      </c>
      <c r="Q715" s="1" t="s">
        <v>6514</v>
      </c>
      <c r="R715" s="1" t="s">
        <v>6515</v>
      </c>
      <c r="S715" s="1" t="s">
        <v>6516</v>
      </c>
      <c r="T715" s="1">
        <v>43058</v>
      </c>
      <c r="U715" s="2">
        <v>45485</v>
      </c>
      <c r="V715" s="1" t="s">
        <v>6517</v>
      </c>
      <c r="W715" s="1" t="s">
        <v>138</v>
      </c>
      <c r="X715" s="1" t="s">
        <v>138</v>
      </c>
      <c r="Y715" s="1" t="s">
        <v>139</v>
      </c>
      <c r="Z715" s="1" t="s">
        <v>138</v>
      </c>
      <c r="AA715" s="1" t="s">
        <v>2037</v>
      </c>
      <c r="AB715" s="1"/>
      <c r="AC715" s="1" t="s">
        <v>138</v>
      </c>
      <c r="AD715" s="1"/>
      <c r="AE715" s="1" t="s">
        <v>138</v>
      </c>
      <c r="AF715" s="1"/>
      <c r="AG715" s="1"/>
      <c r="AH715" s="1" t="s">
        <v>138</v>
      </c>
      <c r="AI715" s="1" t="s">
        <v>138</v>
      </c>
      <c r="AJ715" s="1" t="s">
        <v>138</v>
      </c>
      <c r="AK715" s="1" t="s">
        <v>138</v>
      </c>
      <c r="AL715" s="1" t="str">
        <f t="shared" si="22"/>
        <v>|Mancanza tipologia richiesta Sovvenzione</v>
      </c>
      <c r="AM715" s="1" t="s">
        <v>2111</v>
      </c>
      <c r="AN715" s="1"/>
      <c r="AO715" s="1" t="s">
        <v>144</v>
      </c>
      <c r="AP715" s="1">
        <v>0</v>
      </c>
      <c r="AQ715" s="1">
        <v>0</v>
      </c>
      <c r="AR715" s="6">
        <v>0</v>
      </c>
      <c r="AS715" s="6"/>
      <c r="AT715" s="6">
        <f t="shared" si="23"/>
        <v>0</v>
      </c>
      <c r="AW715" t="s">
        <v>138</v>
      </c>
      <c r="AY715" t="s">
        <v>146</v>
      </c>
      <c r="AZ715" t="s">
        <v>147</v>
      </c>
      <c r="BB715" t="s">
        <v>129</v>
      </c>
      <c r="BC715" t="s">
        <v>129</v>
      </c>
      <c r="BE715" t="s">
        <v>148</v>
      </c>
      <c r="BF715">
        <v>2</v>
      </c>
      <c r="BG715">
        <v>1</v>
      </c>
      <c r="BH715" t="s">
        <v>149</v>
      </c>
      <c r="BI715">
        <v>2024</v>
      </c>
      <c r="BK715">
        <v>2024</v>
      </c>
      <c r="BL715">
        <v>1</v>
      </c>
      <c r="BM715">
        <v>4</v>
      </c>
      <c r="BN715" t="s">
        <v>170</v>
      </c>
      <c r="BO715" t="s">
        <v>151</v>
      </c>
      <c r="BP715">
        <v>95</v>
      </c>
      <c r="BQ715" t="s">
        <v>529</v>
      </c>
      <c r="BR715" t="s">
        <v>152</v>
      </c>
      <c r="BS715" t="s">
        <v>529</v>
      </c>
      <c r="BT715" t="s">
        <v>152</v>
      </c>
      <c r="BU715" t="s">
        <v>153</v>
      </c>
      <c r="BV715" t="s">
        <v>154</v>
      </c>
      <c r="BW715" t="s">
        <v>183</v>
      </c>
      <c r="BX715" t="s">
        <v>184</v>
      </c>
      <c r="BY715" t="s">
        <v>138</v>
      </c>
      <c r="BZ715" t="s">
        <v>530</v>
      </c>
      <c r="CA715">
        <v>3</v>
      </c>
      <c r="CD715">
        <v>931862</v>
      </c>
      <c r="CE715" t="s">
        <v>529</v>
      </c>
      <c r="CF715" t="s">
        <v>158</v>
      </c>
      <c r="CG715" t="s">
        <v>159</v>
      </c>
      <c r="CH715" t="s">
        <v>159</v>
      </c>
      <c r="CI715" t="s">
        <v>160</v>
      </c>
      <c r="CK715" t="s">
        <v>138</v>
      </c>
      <c r="CL715" t="s">
        <v>6513</v>
      </c>
      <c r="CO715">
        <v>-2</v>
      </c>
      <c r="CP715" t="s">
        <v>139</v>
      </c>
      <c r="CQ715" t="s">
        <v>138</v>
      </c>
      <c r="CS715" t="s">
        <v>162</v>
      </c>
      <c r="CT715" t="s">
        <v>163</v>
      </c>
      <c r="DD715">
        <v>26306.25</v>
      </c>
      <c r="DE715">
        <v>57187.53</v>
      </c>
      <c r="DF715">
        <v>32103.58</v>
      </c>
      <c r="DG715">
        <v>32103.58</v>
      </c>
      <c r="DH715">
        <v>29364.23</v>
      </c>
      <c r="DI715">
        <v>4</v>
      </c>
      <c r="DJ715" t="s">
        <v>138</v>
      </c>
      <c r="DK715">
        <v>0</v>
      </c>
      <c r="DO715" t="s">
        <v>164</v>
      </c>
      <c r="DP715" t="s">
        <v>6518</v>
      </c>
      <c r="DQ715">
        <v>64527.6</v>
      </c>
      <c r="DR715">
        <v>78974.8</v>
      </c>
      <c r="DS715">
        <v>72236</v>
      </c>
      <c r="DT715">
        <v>2.46</v>
      </c>
      <c r="DU715">
        <v>32103.58</v>
      </c>
      <c r="DV715">
        <v>32103.58</v>
      </c>
      <c r="DX715" t="s">
        <v>138</v>
      </c>
      <c r="DY715" t="s">
        <v>139</v>
      </c>
      <c r="EA715" t="s">
        <v>1216</v>
      </c>
    </row>
    <row r="716" spans="1:131" x14ac:dyDescent="0.25">
      <c r="A716" s="1">
        <v>715</v>
      </c>
      <c r="B716" s="1">
        <v>246807</v>
      </c>
      <c r="C716" s="1" t="s">
        <v>6519</v>
      </c>
      <c r="D716" s="1" t="s">
        <v>887</v>
      </c>
      <c r="E716" s="1" t="s">
        <v>6520</v>
      </c>
      <c r="F716" s="1" t="s">
        <v>6521</v>
      </c>
      <c r="G716" s="1">
        <v>923864</v>
      </c>
      <c r="H716" s="2">
        <v>38455</v>
      </c>
      <c r="I716" s="1" t="s">
        <v>170</v>
      </c>
      <c r="J716" s="1" t="s">
        <v>130</v>
      </c>
      <c r="K716" s="1" t="s">
        <v>131</v>
      </c>
      <c r="L716" s="1" t="s">
        <v>132</v>
      </c>
      <c r="M716" s="1" t="s">
        <v>131</v>
      </c>
      <c r="N716" s="1" t="s">
        <v>130</v>
      </c>
      <c r="O716" s="1" t="s">
        <v>171</v>
      </c>
      <c r="P716" s="1" t="s">
        <v>380</v>
      </c>
      <c r="Q716" s="1" t="s">
        <v>381</v>
      </c>
      <c r="R716" s="1" t="s">
        <v>381</v>
      </c>
      <c r="S716" s="1" t="s">
        <v>6522</v>
      </c>
      <c r="T716" s="1">
        <v>22066</v>
      </c>
      <c r="U716" s="2">
        <v>45534</v>
      </c>
      <c r="V716" s="1" t="s">
        <v>6523</v>
      </c>
      <c r="W716" s="1" t="s">
        <v>138</v>
      </c>
      <c r="X716" s="1" t="s">
        <v>138</v>
      </c>
      <c r="Y716" s="1" t="s">
        <v>139</v>
      </c>
      <c r="Z716" s="1" t="s">
        <v>138</v>
      </c>
      <c r="AA716" s="1" t="s">
        <v>2037</v>
      </c>
      <c r="AB716" s="1"/>
      <c r="AC716" s="1" t="s">
        <v>138</v>
      </c>
      <c r="AD716" s="1"/>
      <c r="AE716" s="1" t="s">
        <v>138</v>
      </c>
      <c r="AF716" s="1"/>
      <c r="AG716" s="1"/>
      <c r="AH716" s="1" t="s">
        <v>138</v>
      </c>
      <c r="AI716" s="1" t="s">
        <v>138</v>
      </c>
      <c r="AJ716" s="1" t="s">
        <v>138</v>
      </c>
      <c r="AK716" s="1" t="s">
        <v>138</v>
      </c>
      <c r="AL716" s="1" t="str">
        <f t="shared" si="22"/>
        <v>|Mancanza tipologia richiesta Sovvenzione</v>
      </c>
      <c r="AM716" s="1" t="s">
        <v>2111</v>
      </c>
      <c r="AN716" s="1"/>
      <c r="AO716" s="1" t="s">
        <v>144</v>
      </c>
      <c r="AP716" s="1">
        <v>0</v>
      </c>
      <c r="AQ716" s="1">
        <v>0</v>
      </c>
      <c r="AR716" s="6">
        <v>0</v>
      </c>
      <c r="AS716" s="6"/>
      <c r="AT716" s="6">
        <f t="shared" si="23"/>
        <v>0</v>
      </c>
      <c r="AW716" t="s">
        <v>138</v>
      </c>
      <c r="AY716" t="s">
        <v>280</v>
      </c>
      <c r="BB716" t="s">
        <v>281</v>
      </c>
      <c r="BC716" t="s">
        <v>281</v>
      </c>
      <c r="BE716" t="s">
        <v>148</v>
      </c>
      <c r="BF716">
        <v>2</v>
      </c>
      <c r="BG716">
        <v>1</v>
      </c>
      <c r="BH716" t="s">
        <v>149</v>
      </c>
      <c r="BI716">
        <v>2024</v>
      </c>
      <c r="BK716">
        <v>2024</v>
      </c>
      <c r="BL716">
        <v>1</v>
      </c>
      <c r="BM716">
        <v>4</v>
      </c>
      <c r="BN716" t="s">
        <v>170</v>
      </c>
      <c r="BO716" t="s">
        <v>151</v>
      </c>
      <c r="BP716">
        <v>93</v>
      </c>
      <c r="BQ716" t="s">
        <v>855</v>
      </c>
      <c r="BR716" t="s">
        <v>152</v>
      </c>
      <c r="BS716" t="s">
        <v>855</v>
      </c>
      <c r="BT716" t="s">
        <v>152</v>
      </c>
      <c r="BU716" t="s">
        <v>153</v>
      </c>
      <c r="BV716" t="s">
        <v>154</v>
      </c>
      <c r="BW716" t="s">
        <v>183</v>
      </c>
      <c r="BX716" t="s">
        <v>184</v>
      </c>
      <c r="BY716" t="s">
        <v>139</v>
      </c>
      <c r="BZ716" t="s">
        <v>856</v>
      </c>
      <c r="CA716">
        <v>3</v>
      </c>
      <c r="CD716">
        <v>923864</v>
      </c>
      <c r="CE716" t="s">
        <v>855</v>
      </c>
      <c r="CF716" t="s">
        <v>158</v>
      </c>
      <c r="CG716" t="s">
        <v>159</v>
      </c>
      <c r="CH716" t="s">
        <v>159</v>
      </c>
      <c r="CI716" t="s">
        <v>160</v>
      </c>
      <c r="CK716" t="s">
        <v>139</v>
      </c>
      <c r="CL716" t="s">
        <v>6521</v>
      </c>
      <c r="CO716">
        <v>-2</v>
      </c>
      <c r="CP716" t="s">
        <v>139</v>
      </c>
      <c r="CQ716" t="s">
        <v>138</v>
      </c>
      <c r="CS716" t="s">
        <v>162</v>
      </c>
      <c r="CT716" t="s">
        <v>163</v>
      </c>
      <c r="DD716">
        <v>26306.25</v>
      </c>
      <c r="DE716">
        <v>57187.53</v>
      </c>
      <c r="DF716">
        <v>28168.46</v>
      </c>
      <c r="DG716">
        <v>28168.46</v>
      </c>
      <c r="DH716">
        <v>12967.32</v>
      </c>
      <c r="DI716">
        <v>4</v>
      </c>
      <c r="DJ716" t="s">
        <v>138</v>
      </c>
      <c r="DK716">
        <v>0</v>
      </c>
      <c r="DO716" t="s">
        <v>164</v>
      </c>
      <c r="DP716" t="s">
        <v>6524</v>
      </c>
      <c r="DQ716">
        <v>52173</v>
      </c>
      <c r="DR716">
        <v>57463.67</v>
      </c>
      <c r="DS716">
        <v>26453.33</v>
      </c>
      <c r="DT716">
        <v>2.04</v>
      </c>
      <c r="DU716">
        <v>28168.46</v>
      </c>
      <c r="DV716">
        <v>28168.46</v>
      </c>
      <c r="DX716" t="s">
        <v>138</v>
      </c>
      <c r="DY716" t="s">
        <v>139</v>
      </c>
      <c r="EA716" t="s">
        <v>1216</v>
      </c>
    </row>
    <row r="717" spans="1:131" x14ac:dyDescent="0.25">
      <c r="A717" s="1">
        <v>716</v>
      </c>
      <c r="B717" s="1">
        <v>249339</v>
      </c>
      <c r="C717" s="1" t="s">
        <v>6525</v>
      </c>
      <c r="D717" s="1" t="s">
        <v>6526</v>
      </c>
      <c r="E717" s="1" t="s">
        <v>6527</v>
      </c>
      <c r="F717" s="1" t="s">
        <v>6528</v>
      </c>
      <c r="G717" s="1">
        <v>928024</v>
      </c>
      <c r="H717" s="2">
        <v>38443</v>
      </c>
      <c r="I717" s="1" t="s">
        <v>170</v>
      </c>
      <c r="J717" s="1" t="s">
        <v>130</v>
      </c>
      <c r="K717" s="1" t="s">
        <v>131</v>
      </c>
      <c r="L717" s="1" t="s">
        <v>132</v>
      </c>
      <c r="M717" s="1" t="s">
        <v>131</v>
      </c>
      <c r="N717" s="1" t="s">
        <v>130</v>
      </c>
      <c r="O717" s="1" t="s">
        <v>171</v>
      </c>
      <c r="P717" s="1" t="s">
        <v>1010</v>
      </c>
      <c r="Q717" s="1" t="s">
        <v>6529</v>
      </c>
      <c r="R717" s="1"/>
      <c r="S717" s="1" t="s">
        <v>6530</v>
      </c>
      <c r="T717" s="1">
        <v>23881</v>
      </c>
      <c r="U717" s="2">
        <v>45714</v>
      </c>
      <c r="V717" s="1" t="s">
        <v>6531</v>
      </c>
      <c r="W717" s="1" t="s">
        <v>138</v>
      </c>
      <c r="X717" s="1" t="s">
        <v>138</v>
      </c>
      <c r="Y717" s="1" t="s">
        <v>139</v>
      </c>
      <c r="Z717" s="1" t="s">
        <v>138</v>
      </c>
      <c r="AA717" s="1" t="s">
        <v>2037</v>
      </c>
      <c r="AB717" s="1"/>
      <c r="AC717" s="1" t="s">
        <v>138</v>
      </c>
      <c r="AD717" s="1"/>
      <c r="AE717" s="1" t="s">
        <v>138</v>
      </c>
      <c r="AF717" s="1" t="s">
        <v>2110</v>
      </c>
      <c r="AG717" s="1"/>
      <c r="AH717" s="1" t="s">
        <v>138</v>
      </c>
      <c r="AI717" s="1" t="s">
        <v>138</v>
      </c>
      <c r="AJ717" s="1" t="s">
        <v>138</v>
      </c>
      <c r="AK717" s="1" t="s">
        <v>138</v>
      </c>
      <c r="AL717" s="1" t="str">
        <f t="shared" si="22"/>
        <v>|Mancanza tipologia richiesta Sovvenzione</v>
      </c>
      <c r="AM717" s="1" t="s">
        <v>2111</v>
      </c>
      <c r="AN717" s="1"/>
      <c r="AO717" s="1" t="s">
        <v>144</v>
      </c>
      <c r="AP717" s="1">
        <v>0</v>
      </c>
      <c r="AQ717" s="1">
        <v>0</v>
      </c>
      <c r="AR717" s="6">
        <v>0</v>
      </c>
      <c r="AS717" s="6"/>
      <c r="AT717" s="6">
        <f t="shared" si="23"/>
        <v>0</v>
      </c>
      <c r="AW717" t="s">
        <v>138</v>
      </c>
      <c r="AY717" t="s">
        <v>428</v>
      </c>
      <c r="BB717" t="s">
        <v>139</v>
      </c>
      <c r="BC717" t="s">
        <v>139</v>
      </c>
      <c r="BE717" t="s">
        <v>180</v>
      </c>
      <c r="BF717">
        <v>1</v>
      </c>
      <c r="BG717">
        <v>1</v>
      </c>
      <c r="BH717" t="s">
        <v>149</v>
      </c>
      <c r="BI717">
        <v>2024</v>
      </c>
      <c r="BK717">
        <v>2024</v>
      </c>
      <c r="BL717">
        <v>1</v>
      </c>
      <c r="BM717">
        <v>6</v>
      </c>
      <c r="BN717" t="s">
        <v>170</v>
      </c>
      <c r="BO717" t="s">
        <v>151</v>
      </c>
      <c r="BP717">
        <v>90</v>
      </c>
      <c r="BQ717">
        <v>581</v>
      </c>
      <c r="BR717" t="s">
        <v>152</v>
      </c>
      <c r="BS717">
        <v>581</v>
      </c>
      <c r="BT717" t="s">
        <v>152</v>
      </c>
      <c r="BU717" t="s">
        <v>153</v>
      </c>
      <c r="BV717" t="s">
        <v>154</v>
      </c>
      <c r="BW717" t="s">
        <v>155</v>
      </c>
      <c r="BX717" t="s">
        <v>156</v>
      </c>
      <c r="BY717" t="s">
        <v>138</v>
      </c>
      <c r="BZ717" t="s">
        <v>157</v>
      </c>
      <c r="CA717">
        <v>5</v>
      </c>
      <c r="CD717">
        <v>928024</v>
      </c>
      <c r="CE717">
        <v>581</v>
      </c>
      <c r="CF717" t="s">
        <v>158</v>
      </c>
      <c r="CG717" t="s">
        <v>159</v>
      </c>
      <c r="CH717" t="s">
        <v>159</v>
      </c>
      <c r="CI717" t="s">
        <v>160</v>
      </c>
      <c r="CK717" t="s">
        <v>139</v>
      </c>
      <c r="CL717" t="s">
        <v>6528</v>
      </c>
      <c r="CO717">
        <v>-4</v>
      </c>
      <c r="CP717" t="s">
        <v>139</v>
      </c>
      <c r="CQ717" t="s">
        <v>138</v>
      </c>
      <c r="CS717" t="s">
        <v>162</v>
      </c>
      <c r="CT717" t="s">
        <v>163</v>
      </c>
      <c r="DD717">
        <v>26306.25</v>
      </c>
      <c r="DE717">
        <v>57187.53</v>
      </c>
      <c r="DF717">
        <v>24677.62</v>
      </c>
      <c r="DG717">
        <v>24677.62</v>
      </c>
      <c r="DH717">
        <v>67056.039999999994</v>
      </c>
      <c r="DI717">
        <v>4</v>
      </c>
      <c r="DJ717" t="s">
        <v>138</v>
      </c>
      <c r="DK717">
        <v>0</v>
      </c>
      <c r="DO717" t="s">
        <v>164</v>
      </c>
      <c r="DP717" t="s">
        <v>6532</v>
      </c>
      <c r="DQ717">
        <v>22983.48</v>
      </c>
      <c r="DR717">
        <v>50342.35</v>
      </c>
      <c r="DS717">
        <v>136794.32999999999</v>
      </c>
      <c r="DT717">
        <v>2.04</v>
      </c>
      <c r="DU717">
        <v>24677.62</v>
      </c>
      <c r="DV717">
        <v>24677.62</v>
      </c>
      <c r="DX717" t="s">
        <v>138</v>
      </c>
      <c r="DY717" t="s">
        <v>139</v>
      </c>
      <c r="EA717" t="s">
        <v>1226</v>
      </c>
    </row>
    <row r="718" spans="1:131" x14ac:dyDescent="0.25">
      <c r="A718" s="1">
        <v>717</v>
      </c>
      <c r="B718" s="1">
        <v>246844</v>
      </c>
      <c r="C718" s="1" t="s">
        <v>6533</v>
      </c>
      <c r="D718" s="1" t="s">
        <v>657</v>
      </c>
      <c r="E718" s="1" t="s">
        <v>6534</v>
      </c>
      <c r="F718" s="1" t="s">
        <v>6535</v>
      </c>
      <c r="G718" s="1">
        <v>927046</v>
      </c>
      <c r="H718" s="2">
        <v>38427</v>
      </c>
      <c r="I718" s="1" t="s">
        <v>129</v>
      </c>
      <c r="J718" s="1" t="s">
        <v>130</v>
      </c>
      <c r="K718" s="1" t="s">
        <v>131</v>
      </c>
      <c r="L718" s="1" t="s">
        <v>132</v>
      </c>
      <c r="M718" s="1" t="s">
        <v>131</v>
      </c>
      <c r="N718" s="1" t="s">
        <v>130</v>
      </c>
      <c r="O718" s="1" t="s">
        <v>171</v>
      </c>
      <c r="P718" s="1" t="s">
        <v>1010</v>
      </c>
      <c r="Q718" s="1" t="s">
        <v>6536</v>
      </c>
      <c r="R718" s="1"/>
      <c r="S718" s="1" t="s">
        <v>6537</v>
      </c>
      <c r="T718" s="1">
        <v>23851</v>
      </c>
      <c r="U718" s="2">
        <v>45544</v>
      </c>
      <c r="V718" s="1" t="s">
        <v>6538</v>
      </c>
      <c r="W718" s="1" t="s">
        <v>138</v>
      </c>
      <c r="X718" s="1" t="s">
        <v>138</v>
      </c>
      <c r="Y718" s="1" t="s">
        <v>139</v>
      </c>
      <c r="Z718" s="1" t="s">
        <v>138</v>
      </c>
      <c r="AA718" s="1" t="s">
        <v>2037</v>
      </c>
      <c r="AB718" s="1"/>
      <c r="AC718" s="1" t="s">
        <v>138</v>
      </c>
      <c r="AD718" s="1"/>
      <c r="AE718" s="1" t="s">
        <v>138</v>
      </c>
      <c r="AF718" s="1"/>
      <c r="AG718" s="1"/>
      <c r="AH718" s="1" t="s">
        <v>138</v>
      </c>
      <c r="AI718" s="1" t="s">
        <v>138</v>
      </c>
      <c r="AJ718" s="1" t="s">
        <v>138</v>
      </c>
      <c r="AK718" s="1" t="s">
        <v>138</v>
      </c>
      <c r="AL718" s="1" t="str">
        <f t="shared" si="22"/>
        <v>|Mancanza tipologia richiesta Sovvenzione</v>
      </c>
      <c r="AM718" s="1" t="s">
        <v>2111</v>
      </c>
      <c r="AN718" s="1"/>
      <c r="AO718" s="1" t="s">
        <v>144</v>
      </c>
      <c r="AP718" s="1">
        <v>0</v>
      </c>
      <c r="AQ718" s="1">
        <v>0</v>
      </c>
      <c r="AR718" s="6">
        <v>0</v>
      </c>
      <c r="AS718" s="6"/>
      <c r="AT718" s="6">
        <f t="shared" si="23"/>
        <v>0</v>
      </c>
      <c r="AW718" t="s">
        <v>138</v>
      </c>
      <c r="AY718" t="s">
        <v>146</v>
      </c>
      <c r="AZ718" t="s">
        <v>642</v>
      </c>
      <c r="BB718" t="s">
        <v>129</v>
      </c>
      <c r="BC718" t="s">
        <v>129</v>
      </c>
      <c r="BE718" t="s">
        <v>180</v>
      </c>
      <c r="BF718">
        <v>1</v>
      </c>
      <c r="BG718">
        <v>1</v>
      </c>
      <c r="BH718" t="s">
        <v>149</v>
      </c>
      <c r="BI718">
        <v>2024</v>
      </c>
      <c r="BK718">
        <v>2024</v>
      </c>
      <c r="BL718">
        <v>1</v>
      </c>
      <c r="BM718">
        <v>6</v>
      </c>
      <c r="BN718" t="s">
        <v>170</v>
      </c>
      <c r="BO718" t="s">
        <v>151</v>
      </c>
      <c r="BP718">
        <v>90</v>
      </c>
      <c r="BQ718">
        <v>581</v>
      </c>
      <c r="BR718" t="s">
        <v>152</v>
      </c>
      <c r="BS718">
        <v>581</v>
      </c>
      <c r="BT718" t="s">
        <v>152</v>
      </c>
      <c r="BU718" t="s">
        <v>153</v>
      </c>
      <c r="BV718" t="s">
        <v>154</v>
      </c>
      <c r="BW718" t="s">
        <v>155</v>
      </c>
      <c r="BX718" t="s">
        <v>156</v>
      </c>
      <c r="BY718" t="s">
        <v>138</v>
      </c>
      <c r="BZ718" t="s">
        <v>157</v>
      </c>
      <c r="CA718">
        <v>5</v>
      </c>
      <c r="CD718">
        <v>927046</v>
      </c>
      <c r="CE718">
        <v>581</v>
      </c>
      <c r="CF718" t="s">
        <v>158</v>
      </c>
      <c r="CG718" t="s">
        <v>159</v>
      </c>
      <c r="CH718" t="s">
        <v>159</v>
      </c>
      <c r="CI718" t="s">
        <v>160</v>
      </c>
      <c r="CK718" t="s">
        <v>139</v>
      </c>
      <c r="CL718" t="s">
        <v>6535</v>
      </c>
      <c r="CO718">
        <v>-4</v>
      </c>
      <c r="CP718" t="s">
        <v>139</v>
      </c>
      <c r="CQ718" t="s">
        <v>138</v>
      </c>
      <c r="CS718" t="s">
        <v>162</v>
      </c>
      <c r="CT718" t="s">
        <v>163</v>
      </c>
      <c r="DD718">
        <v>26306.25</v>
      </c>
      <c r="DE718">
        <v>57187.53</v>
      </c>
      <c r="DF718">
        <v>35726.21</v>
      </c>
      <c r="DG718">
        <v>35726.21</v>
      </c>
      <c r="DH718">
        <v>52768.42</v>
      </c>
      <c r="DI718">
        <v>4</v>
      </c>
      <c r="DJ718" t="s">
        <v>138</v>
      </c>
      <c r="DK718">
        <v>0</v>
      </c>
      <c r="DO718" t="s">
        <v>164</v>
      </c>
      <c r="DP718" t="s">
        <v>6539</v>
      </c>
      <c r="DQ718">
        <v>66958.929999999993</v>
      </c>
      <c r="DR718">
        <v>95031.73</v>
      </c>
      <c r="DS718">
        <v>140364</v>
      </c>
      <c r="DT718">
        <v>2.66</v>
      </c>
      <c r="DU718">
        <v>35726.21</v>
      </c>
      <c r="DV718">
        <v>35726.21</v>
      </c>
      <c r="DX718" t="s">
        <v>138</v>
      </c>
      <c r="DY718" t="s">
        <v>139</v>
      </c>
      <c r="EA718" t="s">
        <v>1216</v>
      </c>
    </row>
    <row r="719" spans="1:131" x14ac:dyDescent="0.25">
      <c r="A719" s="1">
        <v>718</v>
      </c>
      <c r="B719" s="1">
        <v>248600</v>
      </c>
      <c r="C719" s="1" t="s">
        <v>6540</v>
      </c>
      <c r="D719" s="1" t="s">
        <v>1819</v>
      </c>
      <c r="E719" s="1" t="s">
        <v>6541</v>
      </c>
      <c r="F719" s="1" t="s">
        <v>6542</v>
      </c>
      <c r="G719" s="1">
        <v>927227</v>
      </c>
      <c r="H719" s="2">
        <v>38422</v>
      </c>
      <c r="I719" s="1" t="s">
        <v>129</v>
      </c>
      <c r="J719" s="1" t="s">
        <v>130</v>
      </c>
      <c r="K719" s="1" t="s">
        <v>131</v>
      </c>
      <c r="L719" s="1" t="s">
        <v>132</v>
      </c>
      <c r="M719" s="1" t="s">
        <v>131</v>
      </c>
      <c r="N719" s="1" t="s">
        <v>130</v>
      </c>
      <c r="O719" s="1" t="s">
        <v>171</v>
      </c>
      <c r="P719" s="1" t="s">
        <v>273</v>
      </c>
      <c r="Q719" s="1" t="s">
        <v>158</v>
      </c>
      <c r="R719" s="1" t="s">
        <v>158</v>
      </c>
      <c r="S719" s="1" t="s">
        <v>6543</v>
      </c>
      <c r="T719" s="1">
        <v>20151</v>
      </c>
      <c r="U719" s="2">
        <v>45568</v>
      </c>
      <c r="V719" s="1" t="s">
        <v>6544</v>
      </c>
      <c r="W719" s="1" t="s">
        <v>138</v>
      </c>
      <c r="X719" s="1" t="s">
        <v>138</v>
      </c>
      <c r="Y719" s="1" t="s">
        <v>139</v>
      </c>
      <c r="Z719" s="1" t="s">
        <v>138</v>
      </c>
      <c r="AA719" s="1" t="s">
        <v>2037</v>
      </c>
      <c r="AB719" s="1"/>
      <c r="AC719" s="1" t="s">
        <v>138</v>
      </c>
      <c r="AD719" s="1"/>
      <c r="AE719" s="1" t="s">
        <v>138</v>
      </c>
      <c r="AF719" s="1"/>
      <c r="AG719" s="1"/>
      <c r="AH719" s="1" t="s">
        <v>138</v>
      </c>
      <c r="AI719" s="1" t="s">
        <v>138</v>
      </c>
      <c r="AJ719" s="1" t="s">
        <v>138</v>
      </c>
      <c r="AK719" s="1" t="s">
        <v>138</v>
      </c>
      <c r="AL719" s="1" t="str">
        <f t="shared" si="22"/>
        <v>|Mancanza tipologia richiesta Sovvenzione</v>
      </c>
      <c r="AM719" s="1" t="s">
        <v>2111</v>
      </c>
      <c r="AN719" s="1"/>
      <c r="AO719" s="1" t="s">
        <v>144</v>
      </c>
      <c r="AP719" s="1">
        <v>0</v>
      </c>
      <c r="AQ719" s="1">
        <v>0</v>
      </c>
      <c r="AR719" s="6">
        <v>0</v>
      </c>
      <c r="AS719" s="6"/>
      <c r="AT719" s="6">
        <f t="shared" si="23"/>
        <v>0</v>
      </c>
      <c r="AW719" t="s">
        <v>139</v>
      </c>
      <c r="BB719" t="s">
        <v>139</v>
      </c>
      <c r="BC719" t="s">
        <v>139</v>
      </c>
      <c r="BE719" t="s">
        <v>180</v>
      </c>
      <c r="BF719">
        <v>1</v>
      </c>
      <c r="BG719">
        <v>1</v>
      </c>
      <c r="BH719" t="s">
        <v>149</v>
      </c>
      <c r="BI719">
        <v>2024</v>
      </c>
      <c r="BK719">
        <v>2024</v>
      </c>
      <c r="BL719">
        <v>1</v>
      </c>
      <c r="BM719">
        <v>4</v>
      </c>
      <c r="BN719" t="s">
        <v>170</v>
      </c>
      <c r="BO719" t="s">
        <v>151</v>
      </c>
      <c r="BP719">
        <v>92</v>
      </c>
      <c r="BQ719" t="s">
        <v>1024</v>
      </c>
      <c r="BR719" t="s">
        <v>152</v>
      </c>
      <c r="BS719" t="s">
        <v>1024</v>
      </c>
      <c r="BT719" t="s">
        <v>152</v>
      </c>
      <c r="BU719" t="s">
        <v>153</v>
      </c>
      <c r="BV719" t="s">
        <v>154</v>
      </c>
      <c r="BW719" t="s">
        <v>183</v>
      </c>
      <c r="BX719" t="s">
        <v>184</v>
      </c>
      <c r="BY719" t="s">
        <v>138</v>
      </c>
      <c r="BZ719" t="s">
        <v>1025</v>
      </c>
      <c r="CA719">
        <v>3</v>
      </c>
      <c r="CD719">
        <v>927227</v>
      </c>
      <c r="CE719" t="s">
        <v>1024</v>
      </c>
      <c r="CF719" t="s">
        <v>158</v>
      </c>
      <c r="CG719" t="s">
        <v>159</v>
      </c>
      <c r="CH719" t="s">
        <v>159</v>
      </c>
      <c r="CI719" t="s">
        <v>160</v>
      </c>
      <c r="CK719" t="s">
        <v>139</v>
      </c>
      <c r="CL719" t="s">
        <v>6542</v>
      </c>
      <c r="CO719">
        <v>-2</v>
      </c>
      <c r="CP719" t="s">
        <v>139</v>
      </c>
      <c r="CQ719" t="s">
        <v>138</v>
      </c>
      <c r="CS719" t="s">
        <v>162</v>
      </c>
      <c r="CT719" t="s">
        <v>163</v>
      </c>
      <c r="DD719">
        <v>26306.25</v>
      </c>
      <c r="DE719">
        <v>57187.53</v>
      </c>
      <c r="DF719">
        <v>38703.589999999997</v>
      </c>
      <c r="DG719">
        <v>38703.589999999997</v>
      </c>
      <c r="DH719">
        <v>83248.12</v>
      </c>
      <c r="DI719">
        <v>4</v>
      </c>
      <c r="DJ719" t="s">
        <v>138</v>
      </c>
      <c r="DK719">
        <v>0</v>
      </c>
      <c r="DO719" t="s">
        <v>164</v>
      </c>
      <c r="DP719" t="s">
        <v>6545</v>
      </c>
      <c r="DQ719">
        <v>58663.55</v>
      </c>
      <c r="DR719">
        <v>102951.55</v>
      </c>
      <c r="DS719">
        <v>221440</v>
      </c>
      <c r="DT719">
        <v>2.66</v>
      </c>
      <c r="DU719">
        <v>38703.589999999997</v>
      </c>
      <c r="DV719">
        <v>38703.589999999997</v>
      </c>
      <c r="DX719" t="s">
        <v>138</v>
      </c>
      <c r="DY719" t="s">
        <v>139</v>
      </c>
      <c r="EA719" t="s">
        <v>1216</v>
      </c>
    </row>
    <row r="720" spans="1:131" x14ac:dyDescent="0.25">
      <c r="A720" s="1">
        <v>719</v>
      </c>
      <c r="B720" s="1">
        <v>248542</v>
      </c>
      <c r="C720" s="1" t="s">
        <v>6546</v>
      </c>
      <c r="D720" s="1" t="s">
        <v>4142</v>
      </c>
      <c r="E720" s="1" t="s">
        <v>6547</v>
      </c>
      <c r="F720" s="1" t="s">
        <v>6548</v>
      </c>
      <c r="G720" s="1">
        <v>922452</v>
      </c>
      <c r="H720" s="2">
        <v>38390</v>
      </c>
      <c r="I720" s="1" t="s">
        <v>129</v>
      </c>
      <c r="J720" s="1" t="s">
        <v>130</v>
      </c>
      <c r="K720" s="1" t="s">
        <v>131</v>
      </c>
      <c r="L720" s="1" t="s">
        <v>132</v>
      </c>
      <c r="M720" s="1" t="s">
        <v>131</v>
      </c>
      <c r="N720" s="1" t="s">
        <v>130</v>
      </c>
      <c r="O720" s="1" t="s">
        <v>171</v>
      </c>
      <c r="P720" s="1" t="s">
        <v>172</v>
      </c>
      <c r="Q720" s="1" t="s">
        <v>1084</v>
      </c>
      <c r="R720" s="1"/>
      <c r="S720" s="1" t="s">
        <v>6549</v>
      </c>
      <c r="T720" s="1">
        <v>20863</v>
      </c>
      <c r="U720" s="2">
        <v>45572</v>
      </c>
      <c r="V720" s="1" t="s">
        <v>6550</v>
      </c>
      <c r="W720" s="1" t="s">
        <v>138</v>
      </c>
      <c r="X720" s="1" t="s">
        <v>138</v>
      </c>
      <c r="Y720" s="1" t="s">
        <v>139</v>
      </c>
      <c r="Z720" s="1" t="s">
        <v>138</v>
      </c>
      <c r="AA720" s="1" t="s">
        <v>2037</v>
      </c>
      <c r="AB720" s="1"/>
      <c r="AC720" s="1" t="s">
        <v>138</v>
      </c>
      <c r="AD720" s="1"/>
      <c r="AE720" s="1" t="s">
        <v>138</v>
      </c>
      <c r="AF720" s="1" t="s">
        <v>2110</v>
      </c>
      <c r="AG720" s="1"/>
      <c r="AH720" s="1" t="s">
        <v>138</v>
      </c>
      <c r="AI720" s="1" t="s">
        <v>138</v>
      </c>
      <c r="AJ720" s="1" t="s">
        <v>138</v>
      </c>
      <c r="AK720" s="1" t="s">
        <v>138</v>
      </c>
      <c r="AL720" s="1" t="str">
        <f t="shared" si="22"/>
        <v>|Mancanza tipologia richiesta Sovvenzione</v>
      </c>
      <c r="AM720" s="1" t="s">
        <v>2111</v>
      </c>
      <c r="AN720" s="1"/>
      <c r="AO720" s="1" t="s">
        <v>144</v>
      </c>
      <c r="AP720" s="1">
        <v>0</v>
      </c>
      <c r="AQ720" s="1">
        <v>0</v>
      </c>
      <c r="AR720" s="6">
        <v>0</v>
      </c>
      <c r="AS720" s="6"/>
      <c r="AT720" s="6">
        <f t="shared" si="23"/>
        <v>0</v>
      </c>
      <c r="AW720" t="s">
        <v>138</v>
      </c>
      <c r="AY720" t="s">
        <v>280</v>
      </c>
      <c r="BB720" t="s">
        <v>281</v>
      </c>
      <c r="BC720" t="s">
        <v>281</v>
      </c>
      <c r="BE720" t="s">
        <v>180</v>
      </c>
      <c r="BF720">
        <v>1</v>
      </c>
      <c r="BG720">
        <v>1</v>
      </c>
      <c r="BH720" t="s">
        <v>149</v>
      </c>
      <c r="BI720">
        <v>2024</v>
      </c>
      <c r="BK720">
        <v>2024</v>
      </c>
      <c r="BL720">
        <v>1</v>
      </c>
      <c r="BM720">
        <v>4</v>
      </c>
      <c r="BN720" t="s">
        <v>170</v>
      </c>
      <c r="BO720" t="s">
        <v>151</v>
      </c>
      <c r="BP720">
        <v>92</v>
      </c>
      <c r="BQ720" t="s">
        <v>499</v>
      </c>
      <c r="BR720" t="s">
        <v>152</v>
      </c>
      <c r="BS720" t="s">
        <v>499</v>
      </c>
      <c r="BT720" t="s">
        <v>152</v>
      </c>
      <c r="BU720" t="s">
        <v>153</v>
      </c>
      <c r="BV720" t="s">
        <v>154</v>
      </c>
      <c r="BW720" t="s">
        <v>183</v>
      </c>
      <c r="BX720" t="s">
        <v>184</v>
      </c>
      <c r="BY720" t="s">
        <v>138</v>
      </c>
      <c r="BZ720" t="s">
        <v>500</v>
      </c>
      <c r="CA720">
        <v>3</v>
      </c>
      <c r="CD720">
        <v>922452</v>
      </c>
      <c r="CE720" t="s">
        <v>499</v>
      </c>
      <c r="CF720" t="s">
        <v>158</v>
      </c>
      <c r="CG720" t="s">
        <v>159</v>
      </c>
      <c r="CH720" t="s">
        <v>159</v>
      </c>
      <c r="CI720" t="s">
        <v>160</v>
      </c>
      <c r="CK720" t="s">
        <v>139</v>
      </c>
      <c r="CL720" t="s">
        <v>6548</v>
      </c>
      <c r="CO720">
        <v>-2</v>
      </c>
      <c r="CP720" t="s">
        <v>139</v>
      </c>
      <c r="CQ720" t="s">
        <v>138</v>
      </c>
      <c r="CS720" t="s">
        <v>162</v>
      </c>
      <c r="CT720" t="s">
        <v>163</v>
      </c>
      <c r="DD720">
        <v>26306.25</v>
      </c>
      <c r="DE720">
        <v>57187.53</v>
      </c>
      <c r="DF720">
        <v>44763.91</v>
      </c>
      <c r="DG720">
        <v>44763.91</v>
      </c>
      <c r="DH720">
        <v>140243.5</v>
      </c>
      <c r="DI720">
        <v>4</v>
      </c>
      <c r="DJ720" t="s">
        <v>138</v>
      </c>
      <c r="DK720">
        <v>0</v>
      </c>
      <c r="DO720" t="s">
        <v>164</v>
      </c>
      <c r="DP720" t="s">
        <v>6551</v>
      </c>
      <c r="DQ720">
        <v>41119.42</v>
      </c>
      <c r="DR720">
        <v>110119.22</v>
      </c>
      <c r="DS720">
        <v>344999</v>
      </c>
      <c r="DT720">
        <v>2.46</v>
      </c>
      <c r="DU720">
        <v>44763.91</v>
      </c>
      <c r="DV720">
        <v>44763.91</v>
      </c>
      <c r="DX720" t="s">
        <v>138</v>
      </c>
      <c r="DY720" t="s">
        <v>139</v>
      </c>
      <c r="EA720" t="s">
        <v>1216</v>
      </c>
    </row>
    <row r="721" spans="1:131" x14ac:dyDescent="0.25">
      <c r="A721" s="1">
        <v>720</v>
      </c>
      <c r="B721" s="1">
        <v>247983</v>
      </c>
      <c r="C721" s="1" t="s">
        <v>6552</v>
      </c>
      <c r="D721" s="1" t="s">
        <v>461</v>
      </c>
      <c r="E721" s="1" t="s">
        <v>6553</v>
      </c>
      <c r="F721" s="1" t="s">
        <v>6554</v>
      </c>
      <c r="G721" s="1">
        <v>924567</v>
      </c>
      <c r="H721" s="2">
        <v>38370</v>
      </c>
      <c r="I721" s="1" t="s">
        <v>129</v>
      </c>
      <c r="J721" s="1" t="s">
        <v>130</v>
      </c>
      <c r="K721" s="1" t="s">
        <v>131</v>
      </c>
      <c r="L721" s="1" t="s">
        <v>132</v>
      </c>
      <c r="M721" s="1" t="s">
        <v>131</v>
      </c>
      <c r="N721" s="1" t="s">
        <v>130</v>
      </c>
      <c r="O721" s="1" t="s">
        <v>171</v>
      </c>
      <c r="P721" s="1" t="s">
        <v>172</v>
      </c>
      <c r="Q721" s="1" t="s">
        <v>563</v>
      </c>
      <c r="R721" s="1"/>
      <c r="S721" s="1" t="s">
        <v>6555</v>
      </c>
      <c r="T721" s="1">
        <v>20832</v>
      </c>
      <c r="U721" s="2">
        <v>45564</v>
      </c>
      <c r="V721" s="1" t="s">
        <v>6556</v>
      </c>
      <c r="W721" s="1" t="s">
        <v>138</v>
      </c>
      <c r="X721" s="1" t="s">
        <v>138</v>
      </c>
      <c r="Y721" s="1" t="s">
        <v>139</v>
      </c>
      <c r="Z721" s="1" t="s">
        <v>138</v>
      </c>
      <c r="AA721" s="1" t="s">
        <v>2037</v>
      </c>
      <c r="AB721" s="1"/>
      <c r="AC721" s="1" t="s">
        <v>138</v>
      </c>
      <c r="AD721" s="1"/>
      <c r="AE721" s="1" t="s">
        <v>138</v>
      </c>
      <c r="AF721" s="1" t="s">
        <v>652</v>
      </c>
      <c r="AG721" s="1" t="s">
        <v>653</v>
      </c>
      <c r="AH721" s="1" t="s">
        <v>138</v>
      </c>
      <c r="AI721" s="1" t="s">
        <v>138</v>
      </c>
      <c r="AJ721" s="1" t="s">
        <v>138</v>
      </c>
      <c r="AK721" s="1" t="s">
        <v>138</v>
      </c>
      <c r="AL721" s="1" t="str">
        <f t="shared" si="22"/>
        <v>|Istruttoria Documenti NON Conforme</v>
      </c>
      <c r="AM721" s="1" t="s">
        <v>307</v>
      </c>
      <c r="AN721" s="1"/>
      <c r="AO721" s="1" t="s">
        <v>144</v>
      </c>
      <c r="AP721" s="1">
        <v>0</v>
      </c>
      <c r="AQ721" s="1">
        <v>0</v>
      </c>
      <c r="AR721" s="6">
        <v>0</v>
      </c>
      <c r="AS721" s="6"/>
      <c r="AT721" s="6">
        <f t="shared" si="23"/>
        <v>0</v>
      </c>
      <c r="AW721" t="s">
        <v>138</v>
      </c>
      <c r="AY721" t="s">
        <v>428</v>
      </c>
      <c r="BB721" t="s">
        <v>139</v>
      </c>
      <c r="BC721" t="s">
        <v>139</v>
      </c>
      <c r="BE721" t="s">
        <v>180</v>
      </c>
      <c r="BF721">
        <v>1</v>
      </c>
      <c r="BG721">
        <v>1</v>
      </c>
      <c r="BH721" t="s">
        <v>149</v>
      </c>
      <c r="BI721">
        <v>2024</v>
      </c>
      <c r="BK721">
        <v>2024</v>
      </c>
      <c r="BL721">
        <v>1</v>
      </c>
      <c r="BM721">
        <v>4</v>
      </c>
      <c r="BN721" t="s">
        <v>170</v>
      </c>
      <c r="BO721" t="s">
        <v>151</v>
      </c>
      <c r="BP721">
        <v>93</v>
      </c>
      <c r="BQ721" t="s">
        <v>663</v>
      </c>
      <c r="BR721" t="s">
        <v>152</v>
      </c>
      <c r="BS721" t="s">
        <v>663</v>
      </c>
      <c r="BT721" t="s">
        <v>152</v>
      </c>
      <c r="BU721" t="s">
        <v>153</v>
      </c>
      <c r="BV721" t="s">
        <v>154</v>
      </c>
      <c r="BW721" t="s">
        <v>183</v>
      </c>
      <c r="BX721" t="s">
        <v>184</v>
      </c>
      <c r="BY721" t="s">
        <v>139</v>
      </c>
      <c r="BZ721" t="s">
        <v>664</v>
      </c>
      <c r="CA721">
        <v>3</v>
      </c>
      <c r="CD721">
        <v>924567</v>
      </c>
      <c r="CE721" t="s">
        <v>663</v>
      </c>
      <c r="CF721" t="s">
        <v>158</v>
      </c>
      <c r="CG721" t="s">
        <v>159</v>
      </c>
      <c r="CH721" t="s">
        <v>159</v>
      </c>
      <c r="CI721" t="s">
        <v>160</v>
      </c>
      <c r="CK721" t="s">
        <v>139</v>
      </c>
      <c r="CL721" t="s">
        <v>6554</v>
      </c>
      <c r="CO721">
        <v>-2</v>
      </c>
      <c r="CP721" t="s">
        <v>139</v>
      </c>
      <c r="CQ721" t="s">
        <v>138</v>
      </c>
      <c r="CS721" t="s">
        <v>162</v>
      </c>
      <c r="CT721" t="s">
        <v>163</v>
      </c>
      <c r="DD721">
        <v>26306.25</v>
      </c>
      <c r="DE721">
        <v>57187.53</v>
      </c>
      <c r="DF721">
        <v>25601.46</v>
      </c>
      <c r="DG721">
        <v>25601.46</v>
      </c>
      <c r="DH721">
        <v>67210.13</v>
      </c>
      <c r="DI721">
        <v>4</v>
      </c>
      <c r="DJ721" t="s">
        <v>138</v>
      </c>
      <c r="DK721">
        <v>0</v>
      </c>
      <c r="DO721" t="s">
        <v>164</v>
      </c>
      <c r="DP721" t="s">
        <v>6557</v>
      </c>
      <c r="DQ721">
        <v>24805.25</v>
      </c>
      <c r="DR721">
        <v>52226.98</v>
      </c>
      <c r="DS721">
        <v>137108.67000000001</v>
      </c>
      <c r="DT721">
        <v>2.04</v>
      </c>
      <c r="DU721">
        <v>25601.46</v>
      </c>
      <c r="DV721">
        <v>25601.46</v>
      </c>
      <c r="DX721" t="s">
        <v>138</v>
      </c>
      <c r="DY721" t="s">
        <v>139</v>
      </c>
      <c r="EA721" t="s">
        <v>1226</v>
      </c>
    </row>
    <row r="722" spans="1:131" x14ac:dyDescent="0.25">
      <c r="A722" s="1">
        <v>721</v>
      </c>
      <c r="B722" s="1">
        <v>239263</v>
      </c>
      <c r="C722" s="1" t="s">
        <v>6558</v>
      </c>
      <c r="D722" s="1" t="s">
        <v>5904</v>
      </c>
      <c r="E722" s="1" t="s">
        <v>6559</v>
      </c>
      <c r="F722" s="1" t="s">
        <v>6560</v>
      </c>
      <c r="G722" s="1">
        <v>115</v>
      </c>
      <c r="H722" s="2">
        <v>38118</v>
      </c>
      <c r="I722" s="1" t="s">
        <v>129</v>
      </c>
      <c r="J722" s="1" t="s">
        <v>130</v>
      </c>
      <c r="K722" s="1" t="s">
        <v>131</v>
      </c>
      <c r="L722" s="1" t="s">
        <v>132</v>
      </c>
      <c r="M722" s="1" t="s">
        <v>131</v>
      </c>
      <c r="N722" s="1" t="s">
        <v>130</v>
      </c>
      <c r="O722" s="1" t="s">
        <v>3378</v>
      </c>
      <c r="P722" s="1" t="s">
        <v>3379</v>
      </c>
      <c r="Q722" s="1" t="s">
        <v>6561</v>
      </c>
      <c r="R722" s="1"/>
      <c r="S722" s="1" t="s">
        <v>6562</v>
      </c>
      <c r="T722" s="1">
        <v>38066</v>
      </c>
      <c r="U722" s="2">
        <v>45481</v>
      </c>
      <c r="V722" s="1" t="s">
        <v>6563</v>
      </c>
      <c r="W722" s="1" t="s">
        <v>138</v>
      </c>
      <c r="X722" s="1" t="s">
        <v>138</v>
      </c>
      <c r="Y722" s="1" t="s">
        <v>139</v>
      </c>
      <c r="Z722" s="1" t="s">
        <v>138</v>
      </c>
      <c r="AA722" s="1" t="s">
        <v>2037</v>
      </c>
      <c r="AB722" s="1"/>
      <c r="AC722" s="1" t="s">
        <v>138</v>
      </c>
      <c r="AD722" s="1"/>
      <c r="AE722" s="1" t="s">
        <v>138</v>
      </c>
      <c r="AF722" s="1"/>
      <c r="AG722" s="1"/>
      <c r="AH722" s="1" t="s">
        <v>138</v>
      </c>
      <c r="AI722" s="1" t="s">
        <v>138</v>
      </c>
      <c r="AJ722" s="1" t="s">
        <v>138</v>
      </c>
      <c r="AK722" s="1" t="s">
        <v>138</v>
      </c>
      <c r="AL722" s="1" t="str">
        <f t="shared" si="22"/>
        <v>|Mancanza tipologia richiesta Sovvenzione</v>
      </c>
      <c r="AM722" s="1" t="s">
        <v>2111</v>
      </c>
      <c r="AN722" s="1"/>
      <c r="AO722" s="1" t="s">
        <v>144</v>
      </c>
      <c r="AP722" s="1">
        <v>0</v>
      </c>
      <c r="AQ722" s="1">
        <v>0</v>
      </c>
      <c r="AR722" s="6">
        <v>0</v>
      </c>
      <c r="AS722" s="6"/>
      <c r="AT722" s="6">
        <f t="shared" si="23"/>
        <v>0</v>
      </c>
      <c r="AW722" t="s">
        <v>138</v>
      </c>
      <c r="AY722" t="s">
        <v>146</v>
      </c>
      <c r="AZ722" t="s">
        <v>642</v>
      </c>
      <c r="BB722" t="s">
        <v>129</v>
      </c>
      <c r="BC722" t="s">
        <v>129</v>
      </c>
      <c r="BE722" t="s">
        <v>180</v>
      </c>
      <c r="BF722">
        <v>1</v>
      </c>
      <c r="BG722">
        <v>1</v>
      </c>
      <c r="BH722" t="s">
        <v>149</v>
      </c>
      <c r="BI722">
        <v>2024</v>
      </c>
      <c r="BK722">
        <v>2024</v>
      </c>
      <c r="BL722">
        <v>1</v>
      </c>
      <c r="BM722">
        <v>4</v>
      </c>
      <c r="BN722" t="s">
        <v>170</v>
      </c>
      <c r="BO722" t="s">
        <v>151</v>
      </c>
      <c r="BP722">
        <v>89</v>
      </c>
      <c r="BQ722" t="s">
        <v>1148</v>
      </c>
      <c r="BR722" t="s">
        <v>152</v>
      </c>
      <c r="BS722" t="s">
        <v>1148</v>
      </c>
      <c r="BT722" t="s">
        <v>152</v>
      </c>
      <c r="BU722" t="s">
        <v>153</v>
      </c>
      <c r="BV722" t="s">
        <v>154</v>
      </c>
      <c r="BW722" t="s">
        <v>183</v>
      </c>
      <c r="BX722" t="s">
        <v>184</v>
      </c>
      <c r="BY722" t="s">
        <v>138</v>
      </c>
      <c r="BZ722" t="s">
        <v>387</v>
      </c>
      <c r="CA722">
        <v>3</v>
      </c>
      <c r="CD722">
        <v>922991</v>
      </c>
      <c r="CE722" t="s">
        <v>1148</v>
      </c>
      <c r="CF722" t="s">
        <v>158</v>
      </c>
      <c r="CG722" t="s">
        <v>159</v>
      </c>
      <c r="CH722" t="s">
        <v>159</v>
      </c>
      <c r="CI722" t="s">
        <v>160</v>
      </c>
      <c r="CK722" t="s">
        <v>138</v>
      </c>
      <c r="CL722" t="s">
        <v>6560</v>
      </c>
      <c r="CO722">
        <v>-2</v>
      </c>
      <c r="CP722" t="s">
        <v>139</v>
      </c>
      <c r="CQ722" t="s">
        <v>138</v>
      </c>
      <c r="CS722" t="s">
        <v>162</v>
      </c>
      <c r="CT722" t="s">
        <v>163</v>
      </c>
      <c r="DD722">
        <v>26306.25</v>
      </c>
      <c r="DE722">
        <v>57187.53</v>
      </c>
      <c r="DF722">
        <v>26258.43</v>
      </c>
      <c r="DG722">
        <v>26258.43</v>
      </c>
      <c r="DH722">
        <v>60710.57</v>
      </c>
      <c r="DI722">
        <v>4</v>
      </c>
      <c r="DJ722" t="s">
        <v>138</v>
      </c>
      <c r="DK722">
        <v>0</v>
      </c>
      <c r="DO722" t="s">
        <v>164</v>
      </c>
      <c r="DP722" t="s">
        <v>6564</v>
      </c>
      <c r="DQ722">
        <v>34726.129999999997</v>
      </c>
      <c r="DR722">
        <v>64595.73</v>
      </c>
      <c r="DS722">
        <v>149348</v>
      </c>
      <c r="DT722">
        <v>2.46</v>
      </c>
      <c r="DU722">
        <v>26258.43</v>
      </c>
      <c r="DV722">
        <v>26258.43</v>
      </c>
      <c r="DX722" t="s">
        <v>138</v>
      </c>
      <c r="DY722" t="s">
        <v>139</v>
      </c>
      <c r="EA722" t="s">
        <v>1226</v>
      </c>
    </row>
    <row r="723" spans="1:131" x14ac:dyDescent="0.25">
      <c r="A723" s="1">
        <v>722</v>
      </c>
      <c r="B723" s="1">
        <v>245593</v>
      </c>
      <c r="C723" s="1" t="s">
        <v>6565</v>
      </c>
      <c r="D723" s="1" t="s">
        <v>4328</v>
      </c>
      <c r="E723" s="1" t="s">
        <v>6566</v>
      </c>
      <c r="F723" s="1" t="s">
        <v>6567</v>
      </c>
      <c r="G723" s="1"/>
      <c r="H723" s="2">
        <v>37541</v>
      </c>
      <c r="I723" s="1" t="s">
        <v>129</v>
      </c>
      <c r="J723" s="1" t="s">
        <v>130</v>
      </c>
      <c r="K723" s="1" t="s">
        <v>131</v>
      </c>
      <c r="L723" s="1" t="s">
        <v>132</v>
      </c>
      <c r="M723" s="1" t="s">
        <v>131</v>
      </c>
      <c r="N723" s="1" t="s">
        <v>130</v>
      </c>
      <c r="O723" s="1" t="s">
        <v>3140</v>
      </c>
      <c r="P723" s="1" t="s">
        <v>5282</v>
      </c>
      <c r="Q723" s="1" t="s">
        <v>5283</v>
      </c>
      <c r="R723" s="1"/>
      <c r="S723" s="1" t="s">
        <v>6568</v>
      </c>
      <c r="T723" s="1">
        <v>80122</v>
      </c>
      <c r="U723" s="2">
        <v>45523</v>
      </c>
      <c r="V723" s="1" t="s">
        <v>6569</v>
      </c>
      <c r="W723" s="1" t="s">
        <v>138</v>
      </c>
      <c r="X723" s="1" t="s">
        <v>138</v>
      </c>
      <c r="Y723" s="1" t="s">
        <v>139</v>
      </c>
      <c r="Z723" s="1" t="s">
        <v>138</v>
      </c>
      <c r="AA723" s="1" t="s">
        <v>2037</v>
      </c>
      <c r="AB723" s="1"/>
      <c r="AC723" s="1" t="s">
        <v>138</v>
      </c>
      <c r="AD723" s="1"/>
      <c r="AE723" s="1" t="s">
        <v>138</v>
      </c>
      <c r="AF723" s="1"/>
      <c r="AG723" s="1"/>
      <c r="AH723" s="1" t="s">
        <v>138</v>
      </c>
      <c r="AI723" s="1" t="s">
        <v>138</v>
      </c>
      <c r="AJ723" s="1" t="s">
        <v>138</v>
      </c>
      <c r="AK723" s="1" t="s">
        <v>138</v>
      </c>
      <c r="AL723" s="1" t="str">
        <f t="shared" si="22"/>
        <v>|Mancanza tipologia richiesta Sovvenzione</v>
      </c>
      <c r="AM723" s="1" t="s">
        <v>2111</v>
      </c>
      <c r="AN723" s="1"/>
      <c r="AO723" s="1" t="s">
        <v>144</v>
      </c>
      <c r="AP723" s="1">
        <v>0</v>
      </c>
      <c r="AQ723" s="1">
        <v>0</v>
      </c>
      <c r="AR723" s="6">
        <v>0</v>
      </c>
      <c r="AS723" s="6"/>
      <c r="AT723" s="6">
        <f t="shared" si="23"/>
        <v>0</v>
      </c>
      <c r="AW723" t="s">
        <v>139</v>
      </c>
      <c r="BB723" t="s">
        <v>139</v>
      </c>
      <c r="BC723" t="s">
        <v>139</v>
      </c>
      <c r="BE723" t="s">
        <v>148</v>
      </c>
      <c r="BF723">
        <v>2</v>
      </c>
      <c r="BG723">
        <v>1</v>
      </c>
      <c r="BH723" t="s">
        <v>149</v>
      </c>
      <c r="BI723">
        <v>2024</v>
      </c>
      <c r="BK723">
        <v>2024</v>
      </c>
      <c r="BL723">
        <v>1</v>
      </c>
      <c r="BM723">
        <v>3</v>
      </c>
      <c r="BN723" t="s">
        <v>170</v>
      </c>
      <c r="BO723" t="s">
        <v>151</v>
      </c>
      <c r="BP723">
        <v>95</v>
      </c>
      <c r="BQ723" t="s">
        <v>2451</v>
      </c>
      <c r="BR723" t="s">
        <v>152</v>
      </c>
      <c r="BS723" t="s">
        <v>2451</v>
      </c>
      <c r="BT723" t="s">
        <v>152</v>
      </c>
      <c r="BU723" t="s">
        <v>153</v>
      </c>
      <c r="BV723" t="s">
        <v>154</v>
      </c>
      <c r="BW723" t="s">
        <v>207</v>
      </c>
      <c r="BX723" t="s">
        <v>208</v>
      </c>
      <c r="BY723" t="s">
        <v>138</v>
      </c>
      <c r="BZ723" t="s">
        <v>2452</v>
      </c>
      <c r="CA723">
        <v>2</v>
      </c>
      <c r="CD723">
        <v>933120</v>
      </c>
      <c r="CE723" t="s">
        <v>2451</v>
      </c>
      <c r="CF723" t="s">
        <v>158</v>
      </c>
      <c r="CG723" t="s">
        <v>159</v>
      </c>
      <c r="CH723" t="s">
        <v>159</v>
      </c>
      <c r="CI723" t="s">
        <v>160</v>
      </c>
      <c r="CK723" t="s">
        <v>139</v>
      </c>
      <c r="CL723" t="s">
        <v>6567</v>
      </c>
      <c r="CO723">
        <v>-1</v>
      </c>
      <c r="CP723" t="s">
        <v>139</v>
      </c>
      <c r="CQ723" t="s">
        <v>138</v>
      </c>
      <c r="CS723" t="s">
        <v>162</v>
      </c>
      <c r="CT723" t="s">
        <v>163</v>
      </c>
      <c r="DD723">
        <v>26306.25</v>
      </c>
      <c r="DE723">
        <v>57187.53</v>
      </c>
      <c r="DF723">
        <v>21310.78</v>
      </c>
      <c r="DG723">
        <v>21310.78</v>
      </c>
      <c r="DH723">
        <v>61147.95</v>
      </c>
      <c r="DI723">
        <v>4</v>
      </c>
      <c r="DJ723" t="s">
        <v>138</v>
      </c>
      <c r="DK723">
        <v>0</v>
      </c>
      <c r="DO723" t="s">
        <v>164</v>
      </c>
      <c r="DP723" t="s">
        <v>6570</v>
      </c>
      <c r="DQ723">
        <v>25881.39</v>
      </c>
      <c r="DR723">
        <v>60735.72</v>
      </c>
      <c r="DS723">
        <v>174271.67</v>
      </c>
      <c r="DT723">
        <v>2.85</v>
      </c>
      <c r="DU723">
        <v>21310.78</v>
      </c>
      <c r="DV723">
        <v>21310.78</v>
      </c>
      <c r="DX723" t="s">
        <v>138</v>
      </c>
      <c r="DY723" t="s">
        <v>139</v>
      </c>
      <c r="EA723" t="s">
        <v>1226</v>
      </c>
    </row>
    <row r="724" spans="1:131" x14ac:dyDescent="0.25">
      <c r="A724" s="1">
        <v>723</v>
      </c>
      <c r="B724" s="1">
        <v>248415</v>
      </c>
      <c r="C724" s="1" t="s">
        <v>6571</v>
      </c>
      <c r="D724" s="1" t="s">
        <v>1819</v>
      </c>
      <c r="E724" s="1" t="s">
        <v>6572</v>
      </c>
      <c r="F724" s="1" t="s">
        <v>6573</v>
      </c>
      <c r="G724" s="1">
        <v>927731</v>
      </c>
      <c r="H724" s="2">
        <v>37306</v>
      </c>
      <c r="I724" s="1" t="s">
        <v>129</v>
      </c>
      <c r="J724" s="1" t="s">
        <v>130</v>
      </c>
      <c r="K724" s="1" t="s">
        <v>131</v>
      </c>
      <c r="L724" s="1" t="s">
        <v>132</v>
      </c>
      <c r="M724" s="1" t="s">
        <v>131</v>
      </c>
      <c r="N724" s="1" t="s">
        <v>130</v>
      </c>
      <c r="O724" s="1" t="s">
        <v>171</v>
      </c>
      <c r="P724" s="1" t="s">
        <v>1074</v>
      </c>
      <c r="Q724" s="1" t="s">
        <v>6574</v>
      </c>
      <c r="R724" s="1"/>
      <c r="S724" s="1" t="s">
        <v>6575</v>
      </c>
      <c r="T724" s="1">
        <v>24020</v>
      </c>
      <c r="U724" s="2">
        <v>45565</v>
      </c>
      <c r="V724" s="1" t="s">
        <v>6576</v>
      </c>
      <c r="W724" s="1" t="s">
        <v>138</v>
      </c>
      <c r="X724" s="1" t="s">
        <v>138</v>
      </c>
      <c r="Y724" s="1" t="s">
        <v>139</v>
      </c>
      <c r="Z724" s="1" t="s">
        <v>138</v>
      </c>
      <c r="AA724" s="1" t="s">
        <v>2037</v>
      </c>
      <c r="AB724" s="1"/>
      <c r="AC724" s="1" t="s">
        <v>138</v>
      </c>
      <c r="AD724" s="1"/>
      <c r="AE724" s="1" t="s">
        <v>138</v>
      </c>
      <c r="AF724" s="1"/>
      <c r="AG724" s="1"/>
      <c r="AH724" s="1" t="s">
        <v>138</v>
      </c>
      <c r="AI724" s="1" t="s">
        <v>138</v>
      </c>
      <c r="AJ724" s="1" t="s">
        <v>138</v>
      </c>
      <c r="AK724" s="1" t="s">
        <v>138</v>
      </c>
      <c r="AL724" s="1" t="str">
        <f t="shared" si="22"/>
        <v>|Mancanza tipologia richiesta Sovvenzione</v>
      </c>
      <c r="AM724" s="1" t="s">
        <v>2111</v>
      </c>
      <c r="AN724" s="1"/>
      <c r="AO724" s="1" t="s">
        <v>144</v>
      </c>
      <c r="AP724" s="1">
        <v>0</v>
      </c>
      <c r="AQ724" s="1">
        <v>0</v>
      </c>
      <c r="AR724" s="6">
        <v>0</v>
      </c>
      <c r="AS724" s="6"/>
      <c r="AT724" s="6">
        <f t="shared" si="23"/>
        <v>0</v>
      </c>
      <c r="AW724" t="s">
        <v>138</v>
      </c>
      <c r="AY724" t="s">
        <v>280</v>
      </c>
      <c r="BB724" t="s">
        <v>281</v>
      </c>
      <c r="BC724" t="s">
        <v>281</v>
      </c>
      <c r="BE724" t="s">
        <v>148</v>
      </c>
      <c r="BF724">
        <v>2</v>
      </c>
      <c r="BG724">
        <v>1</v>
      </c>
      <c r="BH724" t="s">
        <v>149</v>
      </c>
      <c r="BI724">
        <v>2024</v>
      </c>
      <c r="BK724">
        <v>2024</v>
      </c>
      <c r="BL724">
        <v>1</v>
      </c>
      <c r="BM724">
        <v>3</v>
      </c>
      <c r="BN724" t="s">
        <v>170</v>
      </c>
      <c r="BO724" t="s">
        <v>151</v>
      </c>
      <c r="BP724">
        <v>94</v>
      </c>
      <c r="BQ724" t="s">
        <v>557</v>
      </c>
      <c r="BR724" t="s">
        <v>152</v>
      </c>
      <c r="BS724" t="s">
        <v>557</v>
      </c>
      <c r="BT724" t="s">
        <v>152</v>
      </c>
      <c r="BU724" t="s">
        <v>153</v>
      </c>
      <c r="BV724" t="s">
        <v>154</v>
      </c>
      <c r="BW724" t="s">
        <v>207</v>
      </c>
      <c r="BX724" t="s">
        <v>208</v>
      </c>
      <c r="BY724" t="s">
        <v>138</v>
      </c>
      <c r="BZ724" t="s">
        <v>558</v>
      </c>
      <c r="CA724">
        <v>2</v>
      </c>
      <c r="CD724">
        <v>927731</v>
      </c>
      <c r="CE724" t="s">
        <v>557</v>
      </c>
      <c r="CF724" t="s">
        <v>158</v>
      </c>
      <c r="CG724" t="s">
        <v>159</v>
      </c>
      <c r="CH724" t="s">
        <v>159</v>
      </c>
      <c r="CI724" t="s">
        <v>160</v>
      </c>
      <c r="CK724" t="s">
        <v>139</v>
      </c>
      <c r="CL724" t="s">
        <v>6573</v>
      </c>
      <c r="CO724">
        <v>-1</v>
      </c>
      <c r="CP724" t="s">
        <v>139</v>
      </c>
      <c r="CQ724" t="s">
        <v>138</v>
      </c>
      <c r="CS724" t="s">
        <v>162</v>
      </c>
      <c r="CT724" t="s">
        <v>163</v>
      </c>
      <c r="DD724">
        <v>26306.25</v>
      </c>
      <c r="DE724">
        <v>57187.53</v>
      </c>
      <c r="DF724">
        <v>52917.82</v>
      </c>
      <c r="DG724">
        <v>52917.82</v>
      </c>
      <c r="DH724">
        <v>144076.96</v>
      </c>
      <c r="DI724">
        <v>4</v>
      </c>
      <c r="DJ724" t="s">
        <v>138</v>
      </c>
      <c r="DK724">
        <v>0</v>
      </c>
      <c r="DO724" t="s">
        <v>164</v>
      </c>
      <c r="DP724" t="s">
        <v>6577</v>
      </c>
      <c r="DQ724">
        <v>49168.95</v>
      </c>
      <c r="DR724">
        <v>107952.35</v>
      </c>
      <c r="DS724">
        <v>293917</v>
      </c>
      <c r="DT724">
        <v>2.04</v>
      </c>
      <c r="DU724">
        <v>52917.82</v>
      </c>
      <c r="DV724">
        <v>52917.82</v>
      </c>
      <c r="DX724" t="s">
        <v>138</v>
      </c>
      <c r="DY724" t="s">
        <v>139</v>
      </c>
      <c r="EA724" t="s">
        <v>1216</v>
      </c>
    </row>
    <row r="725" spans="1:131" x14ac:dyDescent="0.25">
      <c r="A725" s="1">
        <v>724</v>
      </c>
      <c r="B725" s="1">
        <v>223819</v>
      </c>
      <c r="C725" s="1" t="s">
        <v>6578</v>
      </c>
      <c r="D725" s="1" t="s">
        <v>6579</v>
      </c>
      <c r="E725" s="1" t="s">
        <v>6580</v>
      </c>
      <c r="F725" s="1" t="s">
        <v>6581</v>
      </c>
      <c r="G725" s="1">
        <v>874322</v>
      </c>
      <c r="H725" s="2">
        <v>37198</v>
      </c>
      <c r="I725" s="1" t="s">
        <v>170</v>
      </c>
      <c r="J725" s="1" t="s">
        <v>130</v>
      </c>
      <c r="K725" s="1" t="s">
        <v>131</v>
      </c>
      <c r="L725" s="1" t="s">
        <v>132</v>
      </c>
      <c r="M725" s="1" t="s">
        <v>131</v>
      </c>
      <c r="N725" s="1" t="s">
        <v>130</v>
      </c>
      <c r="O725" s="1" t="s">
        <v>171</v>
      </c>
      <c r="P725" s="1" t="s">
        <v>1074</v>
      </c>
      <c r="Q725" s="1" t="s">
        <v>631</v>
      </c>
      <c r="R725" s="1" t="s">
        <v>631</v>
      </c>
      <c r="S725" s="1" t="s">
        <v>6582</v>
      </c>
      <c r="T725" s="1">
        <v>24128</v>
      </c>
      <c r="U725" s="2">
        <v>45523</v>
      </c>
      <c r="V725" s="1" t="s">
        <v>6583</v>
      </c>
      <c r="W725" s="1" t="s">
        <v>138</v>
      </c>
      <c r="X725" s="1" t="s">
        <v>138</v>
      </c>
      <c r="Y725" s="1" t="s">
        <v>139</v>
      </c>
      <c r="Z725" s="1" t="s">
        <v>138</v>
      </c>
      <c r="AA725" s="1" t="s">
        <v>2037</v>
      </c>
      <c r="AB725" s="1"/>
      <c r="AC725" s="1" t="s">
        <v>138</v>
      </c>
      <c r="AD725" s="1"/>
      <c r="AE725" s="1" t="s">
        <v>138</v>
      </c>
      <c r="AF725" s="1" t="s">
        <v>2110</v>
      </c>
      <c r="AG725" s="1"/>
      <c r="AH725" s="1" t="s">
        <v>138</v>
      </c>
      <c r="AI725" s="1" t="s">
        <v>138</v>
      </c>
      <c r="AJ725" s="1" t="s">
        <v>138</v>
      </c>
      <c r="AK725" s="1" t="s">
        <v>138</v>
      </c>
      <c r="AL725" s="1" t="str">
        <f t="shared" si="22"/>
        <v>|Mancanza tipologia richiesta Sovvenzione</v>
      </c>
      <c r="AM725" s="1" t="s">
        <v>2111</v>
      </c>
      <c r="AN725" s="1"/>
      <c r="AO725" s="1" t="s">
        <v>144</v>
      </c>
      <c r="AP725" s="1">
        <v>0</v>
      </c>
      <c r="AQ725" s="1">
        <v>0</v>
      </c>
      <c r="AR725" s="6">
        <v>0</v>
      </c>
      <c r="AS725" s="6"/>
      <c r="AT725" s="6">
        <f t="shared" si="23"/>
        <v>0</v>
      </c>
      <c r="AW725" t="s">
        <v>138</v>
      </c>
      <c r="AY725" t="s">
        <v>280</v>
      </c>
      <c r="BB725" t="s">
        <v>281</v>
      </c>
      <c r="BC725" t="s">
        <v>281</v>
      </c>
      <c r="BE725" t="s">
        <v>180</v>
      </c>
      <c r="BF725">
        <v>1</v>
      </c>
      <c r="BG725">
        <v>1</v>
      </c>
      <c r="BH725" t="s">
        <v>149</v>
      </c>
      <c r="BI725">
        <v>2024</v>
      </c>
      <c r="BK725">
        <v>2024</v>
      </c>
      <c r="BL725">
        <v>1</v>
      </c>
      <c r="BM725">
        <v>3</v>
      </c>
      <c r="BN725" t="s">
        <v>170</v>
      </c>
      <c r="BO725" t="s">
        <v>151</v>
      </c>
      <c r="BP725">
        <v>89</v>
      </c>
      <c r="BQ725" t="s">
        <v>1261</v>
      </c>
      <c r="BR725" t="s">
        <v>152</v>
      </c>
      <c r="BS725" t="s">
        <v>1261</v>
      </c>
      <c r="BT725" t="s">
        <v>152</v>
      </c>
      <c r="BU725" t="s">
        <v>153</v>
      </c>
      <c r="BV725" t="s">
        <v>154</v>
      </c>
      <c r="BW725" t="s">
        <v>207</v>
      </c>
      <c r="BX725" t="s">
        <v>208</v>
      </c>
      <c r="BY725" t="s">
        <v>138</v>
      </c>
      <c r="BZ725" t="s">
        <v>1262</v>
      </c>
      <c r="CA725">
        <v>2</v>
      </c>
      <c r="CD725">
        <v>874322</v>
      </c>
      <c r="CE725" t="s">
        <v>1261</v>
      </c>
      <c r="CF725" t="s">
        <v>158</v>
      </c>
      <c r="CG725" t="s">
        <v>159</v>
      </c>
      <c r="CH725" t="s">
        <v>159</v>
      </c>
      <c r="CI725" t="s">
        <v>160</v>
      </c>
      <c r="CJ725" t="s">
        <v>6584</v>
      </c>
      <c r="CK725" t="s">
        <v>139</v>
      </c>
      <c r="CL725" t="s">
        <v>6581</v>
      </c>
      <c r="CO725">
        <v>-1</v>
      </c>
      <c r="CP725" t="s">
        <v>139</v>
      </c>
      <c r="CQ725" t="s">
        <v>138</v>
      </c>
      <c r="CS725" t="s">
        <v>162</v>
      </c>
      <c r="CT725" t="s">
        <v>163</v>
      </c>
      <c r="CY725">
        <v>2839</v>
      </c>
      <c r="CZ725">
        <v>2839</v>
      </c>
      <c r="DD725">
        <v>26306.25</v>
      </c>
      <c r="DE725">
        <v>57187.53</v>
      </c>
      <c r="DF725">
        <v>29714.560000000001</v>
      </c>
      <c r="DG725">
        <v>29714.560000000001</v>
      </c>
      <c r="DH725">
        <v>43920.19</v>
      </c>
      <c r="DI725">
        <v>4</v>
      </c>
      <c r="DJ725" t="s">
        <v>138</v>
      </c>
      <c r="DK725">
        <v>0</v>
      </c>
      <c r="DO725" t="s">
        <v>164</v>
      </c>
      <c r="DP725" t="s">
        <v>6585</v>
      </c>
      <c r="DQ725">
        <v>51489.1</v>
      </c>
      <c r="DR725">
        <v>73097.83</v>
      </c>
      <c r="DS725">
        <v>108043.67</v>
      </c>
      <c r="DT725">
        <v>2.46</v>
      </c>
      <c r="DU725">
        <v>29714.560000000001</v>
      </c>
      <c r="DV725">
        <v>29714.560000000001</v>
      </c>
      <c r="DX725" t="s">
        <v>138</v>
      </c>
      <c r="DY725" t="s">
        <v>139</v>
      </c>
      <c r="EA725" t="s">
        <v>1216</v>
      </c>
    </row>
    <row r="726" spans="1:131" x14ac:dyDescent="0.25">
      <c r="A726" s="1">
        <v>725</v>
      </c>
      <c r="B726" s="1">
        <v>234971</v>
      </c>
      <c r="C726" s="1" t="s">
        <v>6586</v>
      </c>
      <c r="D726" s="1" t="s">
        <v>6392</v>
      </c>
      <c r="E726" s="1" t="s">
        <v>6587</v>
      </c>
      <c r="F726" s="1" t="s">
        <v>6588</v>
      </c>
      <c r="G726" s="1">
        <v>900484</v>
      </c>
      <c r="H726" s="2">
        <v>37059</v>
      </c>
      <c r="I726" s="1" t="s">
        <v>170</v>
      </c>
      <c r="J726" s="1" t="s">
        <v>130</v>
      </c>
      <c r="K726" s="1" t="s">
        <v>131</v>
      </c>
      <c r="L726" s="1" t="s">
        <v>132</v>
      </c>
      <c r="M726" s="1" t="s">
        <v>131</v>
      </c>
      <c r="N726" s="1" t="s">
        <v>130</v>
      </c>
      <c r="O726" s="1" t="s">
        <v>171</v>
      </c>
      <c r="P726" s="1" t="s">
        <v>273</v>
      </c>
      <c r="Q726" s="1" t="s">
        <v>158</v>
      </c>
      <c r="R726" s="1"/>
      <c r="S726" s="1" t="s">
        <v>6589</v>
      </c>
      <c r="T726" s="1">
        <v>20158</v>
      </c>
      <c r="U726" s="2">
        <v>45564</v>
      </c>
      <c r="V726" s="1" t="s">
        <v>6590</v>
      </c>
      <c r="W726" s="1" t="s">
        <v>138</v>
      </c>
      <c r="X726" s="1" t="s">
        <v>138</v>
      </c>
      <c r="Y726" s="1" t="s">
        <v>139</v>
      </c>
      <c r="Z726" s="1" t="s">
        <v>138</v>
      </c>
      <c r="AA726" s="1" t="s">
        <v>2037</v>
      </c>
      <c r="AB726" s="1"/>
      <c r="AC726" s="1" t="s">
        <v>138</v>
      </c>
      <c r="AD726" s="1"/>
      <c r="AE726" s="1" t="s">
        <v>138</v>
      </c>
      <c r="AF726" s="1" t="s">
        <v>3908</v>
      </c>
      <c r="AG726" s="1" t="s">
        <v>653</v>
      </c>
      <c r="AH726" s="1" t="s">
        <v>138</v>
      </c>
      <c r="AI726" s="1" t="s">
        <v>138</v>
      </c>
      <c r="AJ726" s="1" t="s">
        <v>138</v>
      </c>
      <c r="AK726" s="1" t="s">
        <v>138</v>
      </c>
      <c r="AL726" s="1" t="str">
        <f t="shared" si="22"/>
        <v>|Istruttoria Documenti NON Conforme</v>
      </c>
      <c r="AM726" s="1" t="s">
        <v>307</v>
      </c>
      <c r="AN726" s="1"/>
      <c r="AO726" s="1" t="s">
        <v>144</v>
      </c>
      <c r="AP726" s="1">
        <v>0</v>
      </c>
      <c r="AQ726" s="1">
        <v>0</v>
      </c>
      <c r="AR726" s="6">
        <v>0</v>
      </c>
      <c r="AS726" s="6"/>
      <c r="AT726" s="6">
        <f t="shared" si="23"/>
        <v>0</v>
      </c>
      <c r="AW726" t="s">
        <v>139</v>
      </c>
      <c r="BB726" t="s">
        <v>139</v>
      </c>
      <c r="BC726" t="s">
        <v>139</v>
      </c>
      <c r="BE726" t="s">
        <v>148</v>
      </c>
      <c r="BF726">
        <v>2</v>
      </c>
      <c r="BG726">
        <v>1</v>
      </c>
      <c r="BH726" t="s">
        <v>149</v>
      </c>
      <c r="BI726">
        <v>2024</v>
      </c>
      <c r="BK726">
        <v>2024</v>
      </c>
      <c r="BL726">
        <v>1</v>
      </c>
      <c r="BM726">
        <v>3</v>
      </c>
      <c r="BN726" t="s">
        <v>170</v>
      </c>
      <c r="BO726" t="s">
        <v>151</v>
      </c>
      <c r="BP726">
        <v>93</v>
      </c>
      <c r="BQ726" t="s">
        <v>1306</v>
      </c>
      <c r="BR726" t="s">
        <v>3576</v>
      </c>
      <c r="BS726" t="s">
        <v>1306</v>
      </c>
      <c r="BT726" t="s">
        <v>3576</v>
      </c>
      <c r="BU726" t="s">
        <v>153</v>
      </c>
      <c r="BV726" t="s">
        <v>154</v>
      </c>
      <c r="BW726" t="s">
        <v>207</v>
      </c>
      <c r="BX726" t="s">
        <v>208</v>
      </c>
      <c r="BY726" t="s">
        <v>139</v>
      </c>
      <c r="BZ726" t="s">
        <v>1308</v>
      </c>
      <c r="CA726">
        <v>2</v>
      </c>
      <c r="CD726">
        <v>900484</v>
      </c>
      <c r="CE726" t="s">
        <v>1306</v>
      </c>
      <c r="CF726" t="s">
        <v>158</v>
      </c>
      <c r="CG726" t="s">
        <v>3576</v>
      </c>
      <c r="CH726" t="s">
        <v>3576</v>
      </c>
      <c r="CI726" t="s">
        <v>160</v>
      </c>
      <c r="CK726" t="s">
        <v>138</v>
      </c>
      <c r="CL726" t="s">
        <v>6588</v>
      </c>
      <c r="CO726">
        <v>-1</v>
      </c>
      <c r="CP726" t="s">
        <v>139</v>
      </c>
      <c r="CQ726" t="s">
        <v>138</v>
      </c>
      <c r="CS726" t="s">
        <v>162</v>
      </c>
      <c r="CT726" t="s">
        <v>163</v>
      </c>
      <c r="CY726">
        <v>966</v>
      </c>
      <c r="CZ726">
        <v>966</v>
      </c>
      <c r="DD726">
        <v>26306.25</v>
      </c>
      <c r="DE726">
        <v>57187.53</v>
      </c>
      <c r="DF726">
        <v>30412.45</v>
      </c>
      <c r="DG726">
        <v>30412.45</v>
      </c>
      <c r="DH726">
        <v>27779.9</v>
      </c>
      <c r="DI726">
        <v>4</v>
      </c>
      <c r="DJ726" t="s">
        <v>138</v>
      </c>
      <c r="DK726">
        <v>0</v>
      </c>
      <c r="DO726" t="s">
        <v>164</v>
      </c>
      <c r="DP726" t="s">
        <v>6591</v>
      </c>
      <c r="DQ726">
        <v>50707.21</v>
      </c>
      <c r="DR726">
        <v>62041.41</v>
      </c>
      <c r="DS726">
        <v>56671</v>
      </c>
      <c r="DT726">
        <v>2.04</v>
      </c>
      <c r="DU726">
        <v>30412.45</v>
      </c>
      <c r="DV726">
        <v>30412.45</v>
      </c>
      <c r="DX726" t="s">
        <v>138</v>
      </c>
      <c r="DY726" t="s">
        <v>139</v>
      </c>
      <c r="EA726" t="s">
        <v>1216</v>
      </c>
    </row>
    <row r="727" spans="1:131" x14ac:dyDescent="0.25">
      <c r="A727" s="1">
        <v>726</v>
      </c>
      <c r="B727" s="1">
        <v>223912</v>
      </c>
      <c r="C727" s="1" t="s">
        <v>6592</v>
      </c>
      <c r="D727" s="1" t="s">
        <v>6593</v>
      </c>
      <c r="E727" s="1" t="s">
        <v>6594</v>
      </c>
      <c r="F727" s="1" t="s">
        <v>6595</v>
      </c>
      <c r="G727" s="1">
        <v>840390</v>
      </c>
      <c r="H727" s="2">
        <v>35631</v>
      </c>
      <c r="I727" s="1" t="s">
        <v>129</v>
      </c>
      <c r="J727" s="1" t="s">
        <v>130</v>
      </c>
      <c r="K727" s="1" t="s">
        <v>131</v>
      </c>
      <c r="L727" s="1" t="s">
        <v>132</v>
      </c>
      <c r="M727" s="1" t="s">
        <v>131</v>
      </c>
      <c r="N727" s="1" t="s">
        <v>130</v>
      </c>
      <c r="O727" s="1" t="s">
        <v>171</v>
      </c>
      <c r="P727" s="1" t="s">
        <v>273</v>
      </c>
      <c r="Q727" s="1" t="s">
        <v>1652</v>
      </c>
      <c r="R727" s="1" t="s">
        <v>1652</v>
      </c>
      <c r="S727" s="1" t="s">
        <v>6596</v>
      </c>
      <c r="T727" s="1">
        <v>20092</v>
      </c>
      <c r="U727" s="2">
        <v>45558</v>
      </c>
      <c r="V727" s="1" t="s">
        <v>6597</v>
      </c>
      <c r="W727" s="1" t="s">
        <v>138</v>
      </c>
      <c r="X727" s="1" t="s">
        <v>138</v>
      </c>
      <c r="Y727" s="1" t="s">
        <v>139</v>
      </c>
      <c r="Z727" s="1" t="s">
        <v>138</v>
      </c>
      <c r="AA727" s="1" t="s">
        <v>2037</v>
      </c>
      <c r="AB727" s="1"/>
      <c r="AC727" s="1" t="s">
        <v>138</v>
      </c>
      <c r="AD727" s="1"/>
      <c r="AE727" s="1" t="s">
        <v>138</v>
      </c>
      <c r="AF727" s="1" t="s">
        <v>6598</v>
      </c>
      <c r="AG727" s="1" t="s">
        <v>2795</v>
      </c>
      <c r="AH727" s="1" t="s">
        <v>138</v>
      </c>
      <c r="AI727" s="1" t="s">
        <v>138</v>
      </c>
      <c r="AJ727" s="1" t="s">
        <v>138</v>
      </c>
      <c r="AK727" s="1" t="s">
        <v>138</v>
      </c>
      <c r="AL727" s="1" t="str">
        <f t="shared" si="22"/>
        <v>|Istruttoria Documenti NON Conforme</v>
      </c>
      <c r="AM727" s="1" t="s">
        <v>307</v>
      </c>
      <c r="AN727" s="1"/>
      <c r="AO727" s="1" t="s">
        <v>144</v>
      </c>
      <c r="AP727" s="1">
        <v>0</v>
      </c>
      <c r="AQ727" s="1">
        <v>0</v>
      </c>
      <c r="AR727" s="6">
        <v>0</v>
      </c>
      <c r="AS727" s="6"/>
      <c r="AT727" s="6">
        <f t="shared" si="23"/>
        <v>0</v>
      </c>
      <c r="AW727" t="s">
        <v>138</v>
      </c>
      <c r="AY727" t="s">
        <v>428</v>
      </c>
      <c r="BB727" t="s">
        <v>139</v>
      </c>
      <c r="BC727" t="s">
        <v>139</v>
      </c>
      <c r="BE727" t="s">
        <v>180</v>
      </c>
      <c r="BF727">
        <v>1</v>
      </c>
      <c r="BG727">
        <v>1</v>
      </c>
      <c r="BH727" t="s">
        <v>149</v>
      </c>
      <c r="BI727">
        <v>2024</v>
      </c>
      <c r="BK727">
        <v>2024</v>
      </c>
      <c r="BL727">
        <v>1</v>
      </c>
      <c r="BM727">
        <v>3</v>
      </c>
      <c r="BN727" t="s">
        <v>170</v>
      </c>
      <c r="BO727" t="s">
        <v>151</v>
      </c>
      <c r="BP727">
        <v>94</v>
      </c>
      <c r="BQ727" t="s">
        <v>557</v>
      </c>
      <c r="BR727" t="s">
        <v>152</v>
      </c>
      <c r="BS727" t="s">
        <v>557</v>
      </c>
      <c r="BT727" t="s">
        <v>152</v>
      </c>
      <c r="BU727" t="s">
        <v>153</v>
      </c>
      <c r="BV727" t="s">
        <v>154</v>
      </c>
      <c r="BW727" t="s">
        <v>207</v>
      </c>
      <c r="BX727" t="s">
        <v>208</v>
      </c>
      <c r="BY727" t="s">
        <v>138</v>
      </c>
      <c r="BZ727" t="s">
        <v>558</v>
      </c>
      <c r="CA727">
        <v>2</v>
      </c>
      <c r="CD727">
        <v>840390</v>
      </c>
      <c r="CE727" t="s">
        <v>557</v>
      </c>
      <c r="CF727" t="s">
        <v>158</v>
      </c>
      <c r="CG727" t="s">
        <v>159</v>
      </c>
      <c r="CH727" t="s">
        <v>159</v>
      </c>
      <c r="CI727" t="s">
        <v>160</v>
      </c>
      <c r="CJ727" t="s">
        <v>6599</v>
      </c>
      <c r="CK727" t="s">
        <v>138</v>
      </c>
      <c r="CL727" t="s">
        <v>6595</v>
      </c>
      <c r="CO727">
        <v>-1</v>
      </c>
      <c r="CP727" t="s">
        <v>139</v>
      </c>
      <c r="CQ727" t="s">
        <v>138</v>
      </c>
      <c r="CS727" t="s">
        <v>162</v>
      </c>
      <c r="CT727" t="s">
        <v>163</v>
      </c>
      <c r="DD727">
        <v>26306.25</v>
      </c>
      <c r="DE727">
        <v>57187.53</v>
      </c>
      <c r="DF727">
        <v>26511.85</v>
      </c>
      <c r="DG727">
        <v>26511.85</v>
      </c>
      <c r="DH727">
        <v>26903.82</v>
      </c>
      <c r="DI727">
        <v>4</v>
      </c>
      <c r="DJ727" t="s">
        <v>138</v>
      </c>
      <c r="DK727">
        <v>0</v>
      </c>
      <c r="DO727" t="s">
        <v>164</v>
      </c>
      <c r="DP727" t="s">
        <v>6600</v>
      </c>
      <c r="DQ727">
        <v>33175.800000000003</v>
      </c>
      <c r="DR727">
        <v>41623.599999999999</v>
      </c>
      <c r="DS727">
        <v>42239</v>
      </c>
      <c r="DT727">
        <v>1.57</v>
      </c>
      <c r="DU727">
        <v>26511.85</v>
      </c>
      <c r="DV727">
        <v>26511.85</v>
      </c>
      <c r="DX727" t="s">
        <v>138</v>
      </c>
      <c r="DY727" t="s">
        <v>139</v>
      </c>
      <c r="EA727" t="s">
        <v>1216</v>
      </c>
    </row>
    <row r="728" spans="1:131" x14ac:dyDescent="0.25">
      <c r="A728" s="1">
        <v>727</v>
      </c>
      <c r="B728" s="1">
        <v>245500</v>
      </c>
      <c r="C728" s="1" t="s">
        <v>6601</v>
      </c>
      <c r="D728" s="1" t="s">
        <v>6602</v>
      </c>
      <c r="E728" s="1" t="s">
        <v>6603</v>
      </c>
      <c r="F728" s="1" t="s">
        <v>6604</v>
      </c>
      <c r="G728" s="1">
        <v>925070</v>
      </c>
      <c r="H728" s="2">
        <v>35317</v>
      </c>
      <c r="I728" s="1" t="s">
        <v>129</v>
      </c>
      <c r="J728" s="1" t="s">
        <v>130</v>
      </c>
      <c r="K728" s="1" t="s">
        <v>131</v>
      </c>
      <c r="L728" s="1"/>
      <c r="M728" s="1" t="s">
        <v>192</v>
      </c>
      <c r="N728" s="1"/>
      <c r="O728" s="1" t="s">
        <v>1128</v>
      </c>
      <c r="P728" s="1" t="s">
        <v>3943</v>
      </c>
      <c r="Q728" s="1" t="s">
        <v>3944</v>
      </c>
      <c r="R728" s="1" t="s">
        <v>3944</v>
      </c>
      <c r="S728" s="1" t="s">
        <v>6605</v>
      </c>
      <c r="T728" s="1">
        <v>48121</v>
      </c>
      <c r="U728" s="2">
        <v>45492</v>
      </c>
      <c r="V728" s="1" t="s">
        <v>6606</v>
      </c>
      <c r="W728" s="1" t="s">
        <v>138</v>
      </c>
      <c r="X728" s="1" t="s">
        <v>138</v>
      </c>
      <c r="Y728" s="1" t="s">
        <v>138</v>
      </c>
      <c r="Z728" s="1" t="s">
        <v>138</v>
      </c>
      <c r="AA728" s="1" t="s">
        <v>2037</v>
      </c>
      <c r="AB728" s="1"/>
      <c r="AC728" s="1" t="s">
        <v>138</v>
      </c>
      <c r="AD728" s="1"/>
      <c r="AE728" s="1" t="s">
        <v>138</v>
      </c>
      <c r="AF728" s="1" t="s">
        <v>6607</v>
      </c>
      <c r="AG728" s="1" t="s">
        <v>6608</v>
      </c>
      <c r="AH728" s="1" t="s">
        <v>138</v>
      </c>
      <c r="AI728" s="1" t="s">
        <v>138</v>
      </c>
      <c r="AJ728" s="1" t="s">
        <v>138</v>
      </c>
      <c r="AK728" s="1" t="s">
        <v>138</v>
      </c>
      <c r="AL728" s="1" t="str">
        <f t="shared" si="22"/>
        <v>|Istruttoria Documenti NON Conforme</v>
      </c>
      <c r="AM728" s="1" t="s">
        <v>307</v>
      </c>
      <c r="AN728" s="1"/>
      <c r="AO728" s="1" t="s">
        <v>144</v>
      </c>
      <c r="AP728" s="1">
        <v>0</v>
      </c>
      <c r="AQ728" s="1">
        <v>0</v>
      </c>
      <c r="AR728" s="6">
        <v>0</v>
      </c>
      <c r="AS728" s="6"/>
      <c r="AT728" s="6">
        <f t="shared" si="23"/>
        <v>0</v>
      </c>
      <c r="AW728" t="s">
        <v>138</v>
      </c>
      <c r="AY728" t="s">
        <v>202</v>
      </c>
      <c r="AZ728" t="s">
        <v>203</v>
      </c>
      <c r="BA728" t="s">
        <v>139</v>
      </c>
      <c r="BB728" t="s">
        <v>129</v>
      </c>
      <c r="BC728" t="s">
        <v>129</v>
      </c>
      <c r="BE728" t="s">
        <v>204</v>
      </c>
      <c r="BF728">
        <v>1</v>
      </c>
      <c r="BG728">
        <v>1</v>
      </c>
      <c r="BH728" t="s">
        <v>205</v>
      </c>
      <c r="BI728">
        <v>2024</v>
      </c>
      <c r="BK728">
        <v>2024</v>
      </c>
      <c r="BL728">
        <v>1</v>
      </c>
      <c r="BM728">
        <v>3</v>
      </c>
      <c r="BN728" t="s">
        <v>170</v>
      </c>
      <c r="BO728" t="s">
        <v>151</v>
      </c>
      <c r="BP728">
        <v>94</v>
      </c>
      <c r="BQ728" t="s">
        <v>1422</v>
      </c>
      <c r="BR728" t="s">
        <v>152</v>
      </c>
      <c r="BS728" t="s">
        <v>1422</v>
      </c>
      <c r="BT728" t="s">
        <v>152</v>
      </c>
      <c r="BU728" t="s">
        <v>153</v>
      </c>
      <c r="BV728" t="s">
        <v>154</v>
      </c>
      <c r="BW728" t="s">
        <v>1422</v>
      </c>
      <c r="BX728" t="s">
        <v>1425</v>
      </c>
      <c r="BY728" t="s">
        <v>138</v>
      </c>
      <c r="BZ728" t="s">
        <v>1422</v>
      </c>
      <c r="CA728">
        <v>3</v>
      </c>
      <c r="CK728" t="s">
        <v>139</v>
      </c>
      <c r="CO728">
        <v>-2</v>
      </c>
      <c r="CP728" t="s">
        <v>138</v>
      </c>
      <c r="CQ728" t="s">
        <v>138</v>
      </c>
      <c r="CR728" t="s">
        <v>1427</v>
      </c>
      <c r="CS728" t="s">
        <v>324</v>
      </c>
      <c r="CT728" t="s">
        <v>404</v>
      </c>
      <c r="CU728" t="s">
        <v>193</v>
      </c>
      <c r="CV728" t="s">
        <v>191</v>
      </c>
      <c r="DD728">
        <v>26306.25</v>
      </c>
      <c r="DE728">
        <v>57187.53</v>
      </c>
      <c r="DF728">
        <v>99999999</v>
      </c>
      <c r="DG728">
        <v>99999999</v>
      </c>
      <c r="DH728">
        <v>99999999</v>
      </c>
      <c r="DI728">
        <v>4</v>
      </c>
      <c r="DJ728" t="s">
        <v>138</v>
      </c>
      <c r="DK728">
        <v>-9999</v>
      </c>
      <c r="DX728" t="s">
        <v>324</v>
      </c>
      <c r="DY728" t="s">
        <v>324</v>
      </c>
      <c r="EA728" t="s">
        <v>6609</v>
      </c>
    </row>
    <row r="729" spans="1:131" x14ac:dyDescent="0.25">
      <c r="A729" s="1">
        <v>728</v>
      </c>
      <c r="B729" s="1">
        <v>246908</v>
      </c>
      <c r="C729" s="1" t="s">
        <v>6610</v>
      </c>
      <c r="D729" s="1" t="s">
        <v>6611</v>
      </c>
      <c r="E729" s="1" t="s">
        <v>6612</v>
      </c>
      <c r="F729" s="1" t="s">
        <v>6613</v>
      </c>
      <c r="G729" s="1" t="s">
        <v>6614</v>
      </c>
      <c r="H729" s="2">
        <v>31960</v>
      </c>
      <c r="I729" s="1" t="s">
        <v>170</v>
      </c>
      <c r="J729" s="1" t="s">
        <v>338</v>
      </c>
      <c r="K729" s="1" t="s">
        <v>192</v>
      </c>
      <c r="L729" s="1" t="s">
        <v>339</v>
      </c>
      <c r="M729" s="1" t="s">
        <v>192</v>
      </c>
      <c r="N729" s="1" t="s">
        <v>338</v>
      </c>
      <c r="O729" s="1"/>
      <c r="P729" s="1" t="s">
        <v>194</v>
      </c>
      <c r="Q729" s="1" t="s">
        <v>195</v>
      </c>
      <c r="R729" s="1" t="s">
        <v>2367</v>
      </c>
      <c r="S729" s="1" t="s">
        <v>6615</v>
      </c>
      <c r="T729" s="1">
        <v>52356</v>
      </c>
      <c r="U729" s="2">
        <v>45538</v>
      </c>
      <c r="V729" s="1" t="s">
        <v>6616</v>
      </c>
      <c r="W729" s="1" t="s">
        <v>138</v>
      </c>
      <c r="X729" s="1" t="s">
        <v>138</v>
      </c>
      <c r="Y729" s="1" t="s">
        <v>138</v>
      </c>
      <c r="Z729" s="1" t="s">
        <v>138</v>
      </c>
      <c r="AA729" s="1" t="s">
        <v>2037</v>
      </c>
      <c r="AB729" s="1"/>
      <c r="AC729" s="1" t="s">
        <v>138</v>
      </c>
      <c r="AD729" s="1"/>
      <c r="AE729" s="1" t="s">
        <v>138</v>
      </c>
      <c r="AF729" s="1" t="s">
        <v>6617</v>
      </c>
      <c r="AG729" s="1" t="s">
        <v>6618</v>
      </c>
      <c r="AH729" s="1" t="s">
        <v>138</v>
      </c>
      <c r="AI729" s="1" t="s">
        <v>138</v>
      </c>
      <c r="AJ729" s="1" t="s">
        <v>138</v>
      </c>
      <c r="AK729" s="1" t="s">
        <v>138</v>
      </c>
      <c r="AL729" s="1" t="str">
        <f t="shared" si="22"/>
        <v>|Istruttoria Documenti NON Conforme|Documentazione merito non conforme al bando di concorso</v>
      </c>
      <c r="AM729" s="1" t="s">
        <v>4792</v>
      </c>
      <c r="AN729" s="1"/>
      <c r="AO729" s="1" t="s">
        <v>144</v>
      </c>
      <c r="AP729" s="1">
        <v>0</v>
      </c>
      <c r="AQ729" s="1">
        <v>0</v>
      </c>
      <c r="AR729" s="6">
        <v>0</v>
      </c>
      <c r="AS729" s="6"/>
      <c r="AT729" s="6">
        <f t="shared" si="23"/>
        <v>0</v>
      </c>
      <c r="AW729" t="s">
        <v>138</v>
      </c>
      <c r="AY729" t="s">
        <v>202</v>
      </c>
      <c r="AZ729" t="s">
        <v>225</v>
      </c>
      <c r="BB729" t="s">
        <v>129</v>
      </c>
      <c r="BC729" t="s">
        <v>129</v>
      </c>
      <c r="BE729" t="s">
        <v>240</v>
      </c>
      <c r="BF729">
        <v>2</v>
      </c>
      <c r="BG729">
        <v>1</v>
      </c>
      <c r="BH729" t="s">
        <v>205</v>
      </c>
      <c r="BI729">
        <v>2024</v>
      </c>
      <c r="BK729">
        <v>2024</v>
      </c>
      <c r="BL729">
        <v>1</v>
      </c>
      <c r="BM729">
        <v>6</v>
      </c>
      <c r="BN729" t="s">
        <v>170</v>
      </c>
      <c r="BO729" t="s">
        <v>151</v>
      </c>
      <c r="BP729">
        <v>94</v>
      </c>
      <c r="BQ729" t="s">
        <v>1371</v>
      </c>
      <c r="BR729" t="s">
        <v>152</v>
      </c>
      <c r="BS729" t="s">
        <v>1371</v>
      </c>
      <c r="BT729" t="s">
        <v>152</v>
      </c>
      <c r="BU729" t="s">
        <v>153</v>
      </c>
      <c r="BV729" t="s">
        <v>154</v>
      </c>
      <c r="BW729" t="s">
        <v>155</v>
      </c>
      <c r="BX729" t="s">
        <v>156</v>
      </c>
      <c r="BY729" t="s">
        <v>138</v>
      </c>
      <c r="BZ729" t="s">
        <v>1372</v>
      </c>
      <c r="CA729">
        <v>5</v>
      </c>
      <c r="CO729">
        <v>-4</v>
      </c>
      <c r="CP729" t="s">
        <v>138</v>
      </c>
      <c r="CQ729" t="s">
        <v>138</v>
      </c>
      <c r="CR729" t="s">
        <v>2206</v>
      </c>
      <c r="CS729" t="s">
        <v>324</v>
      </c>
      <c r="CT729" t="s">
        <v>211</v>
      </c>
      <c r="CU729" t="s">
        <v>6619</v>
      </c>
      <c r="CV729" t="s">
        <v>6620</v>
      </c>
      <c r="DD729">
        <v>26306.25</v>
      </c>
      <c r="DE729">
        <v>57187.53</v>
      </c>
      <c r="DF729">
        <v>99999999</v>
      </c>
      <c r="DG729">
        <v>99999999</v>
      </c>
      <c r="DH729">
        <v>99999999</v>
      </c>
      <c r="DI729">
        <v>4</v>
      </c>
      <c r="DJ729" t="s">
        <v>138</v>
      </c>
      <c r="DK729">
        <v>-9999</v>
      </c>
      <c r="DX729" t="s">
        <v>324</v>
      </c>
      <c r="DY729" t="s">
        <v>324</v>
      </c>
      <c r="EA729" t="s">
        <v>6609</v>
      </c>
    </row>
    <row r="730" spans="1:131" x14ac:dyDescent="0.25">
      <c r="A730" s="1">
        <v>729</v>
      </c>
      <c r="B730" s="1">
        <v>249387</v>
      </c>
      <c r="C730" s="1" t="s">
        <v>6621</v>
      </c>
      <c r="D730" s="1" t="s">
        <v>3472</v>
      </c>
      <c r="E730" s="1" t="s">
        <v>6622</v>
      </c>
      <c r="F730" s="1" t="s">
        <v>6623</v>
      </c>
      <c r="G730" s="1">
        <v>923830</v>
      </c>
      <c r="H730" s="2">
        <v>38624</v>
      </c>
      <c r="I730" s="1" t="s">
        <v>170</v>
      </c>
      <c r="J730" s="1" t="s">
        <v>130</v>
      </c>
      <c r="K730" s="1" t="s">
        <v>131</v>
      </c>
      <c r="L730" s="1" t="s">
        <v>132</v>
      </c>
      <c r="M730" s="1" t="s">
        <v>131</v>
      </c>
      <c r="N730" s="1" t="s">
        <v>130</v>
      </c>
      <c r="O730" s="1" t="s">
        <v>171</v>
      </c>
      <c r="P730" s="1" t="s">
        <v>273</v>
      </c>
      <c r="Q730" s="1" t="s">
        <v>5837</v>
      </c>
      <c r="R730" s="1"/>
      <c r="S730" s="1" t="s">
        <v>6624</v>
      </c>
      <c r="T730" s="1">
        <v>20090</v>
      </c>
      <c r="U730" s="2">
        <v>45729</v>
      </c>
      <c r="V730" s="1" t="s">
        <v>6625</v>
      </c>
      <c r="W730" s="1" t="s">
        <v>138</v>
      </c>
      <c r="X730" s="1" t="s">
        <v>138</v>
      </c>
      <c r="Y730" s="1" t="s">
        <v>139</v>
      </c>
      <c r="Z730" s="1" t="s">
        <v>138</v>
      </c>
      <c r="AA730" s="1" t="s">
        <v>2037</v>
      </c>
      <c r="AB730" s="1"/>
      <c r="AC730" s="1" t="s">
        <v>138</v>
      </c>
      <c r="AD730" s="1"/>
      <c r="AE730" s="1" t="s">
        <v>138</v>
      </c>
      <c r="AF730" s="1" t="s">
        <v>3343</v>
      </c>
      <c r="AG730" s="1" t="s">
        <v>3344</v>
      </c>
      <c r="AH730" s="1" t="s">
        <v>138</v>
      </c>
      <c r="AI730" s="1" t="s">
        <v>138</v>
      </c>
      <c r="AJ730" s="1" t="s">
        <v>138</v>
      </c>
      <c r="AK730" s="1" t="s">
        <v>138</v>
      </c>
      <c r="AL730" s="1" t="str">
        <f t="shared" si="22"/>
        <v>|Istruttoria Documenti NON Conforme</v>
      </c>
      <c r="AM730" s="1" t="s">
        <v>307</v>
      </c>
      <c r="AN730" s="1"/>
      <c r="AO730" s="1" t="s">
        <v>144</v>
      </c>
      <c r="AP730" s="1">
        <v>0</v>
      </c>
      <c r="AQ730" s="1">
        <v>0</v>
      </c>
      <c r="AR730" s="6">
        <v>0</v>
      </c>
      <c r="AS730" s="6"/>
      <c r="AT730" s="6">
        <f t="shared" si="23"/>
        <v>0</v>
      </c>
      <c r="AW730" t="s">
        <v>138</v>
      </c>
      <c r="AY730" t="s">
        <v>428</v>
      </c>
      <c r="BB730" t="s">
        <v>139</v>
      </c>
      <c r="BC730" t="s">
        <v>139</v>
      </c>
      <c r="BE730" t="s">
        <v>180</v>
      </c>
      <c r="BF730">
        <v>1</v>
      </c>
      <c r="BG730">
        <v>1</v>
      </c>
      <c r="BH730" t="s">
        <v>149</v>
      </c>
      <c r="BI730">
        <v>2024</v>
      </c>
      <c r="BK730">
        <v>2024</v>
      </c>
      <c r="BL730">
        <v>1</v>
      </c>
      <c r="BM730">
        <v>4</v>
      </c>
      <c r="BN730" t="s">
        <v>170</v>
      </c>
      <c r="BO730" t="s">
        <v>151</v>
      </c>
      <c r="BP730">
        <v>93</v>
      </c>
      <c r="BQ730" t="s">
        <v>855</v>
      </c>
      <c r="BR730" t="s">
        <v>152</v>
      </c>
      <c r="BS730" t="s">
        <v>855</v>
      </c>
      <c r="BT730" t="s">
        <v>152</v>
      </c>
      <c r="BU730" t="s">
        <v>153</v>
      </c>
      <c r="BV730" t="s">
        <v>154</v>
      </c>
      <c r="BW730" t="s">
        <v>183</v>
      </c>
      <c r="BX730" t="s">
        <v>184</v>
      </c>
      <c r="BY730" t="s">
        <v>139</v>
      </c>
      <c r="BZ730" t="s">
        <v>856</v>
      </c>
      <c r="CA730">
        <v>3</v>
      </c>
      <c r="CD730">
        <v>923830</v>
      </c>
      <c r="CE730" t="s">
        <v>855</v>
      </c>
      <c r="CF730" t="s">
        <v>158</v>
      </c>
      <c r="CG730" t="s">
        <v>159</v>
      </c>
      <c r="CH730" t="s">
        <v>159</v>
      </c>
      <c r="CI730" t="s">
        <v>160</v>
      </c>
      <c r="CK730" t="s">
        <v>139</v>
      </c>
      <c r="CL730" t="s">
        <v>6623</v>
      </c>
      <c r="CO730">
        <v>-2</v>
      </c>
      <c r="CP730" t="s">
        <v>139</v>
      </c>
      <c r="CQ730" t="s">
        <v>138</v>
      </c>
      <c r="CS730" t="s">
        <v>324</v>
      </c>
      <c r="CT730" t="s">
        <v>163</v>
      </c>
      <c r="DD730">
        <v>26306.25</v>
      </c>
      <c r="DE730">
        <v>57187.53</v>
      </c>
      <c r="DF730">
        <v>99999999</v>
      </c>
      <c r="DG730">
        <v>99999999</v>
      </c>
      <c r="DH730">
        <v>99999999</v>
      </c>
      <c r="DI730">
        <v>4</v>
      </c>
      <c r="DJ730" t="s">
        <v>138</v>
      </c>
      <c r="DK730">
        <v>-3800378</v>
      </c>
      <c r="DX730" t="s">
        <v>324</v>
      </c>
      <c r="DY730" t="s">
        <v>324</v>
      </c>
      <c r="EA730" t="s">
        <v>1352</v>
      </c>
    </row>
    <row r="731" spans="1:131" x14ac:dyDescent="0.25">
      <c r="A731" s="1">
        <v>730</v>
      </c>
      <c r="B731" s="1">
        <v>249566</v>
      </c>
      <c r="C731" s="1" t="s">
        <v>6626</v>
      </c>
      <c r="D731" s="1" t="s">
        <v>1649</v>
      </c>
      <c r="E731" s="1" t="s">
        <v>6627</v>
      </c>
      <c r="F731" s="1" t="s">
        <v>6628</v>
      </c>
      <c r="G731" s="1">
        <v>929532</v>
      </c>
      <c r="H731" s="2">
        <v>38588</v>
      </c>
      <c r="I731" s="1" t="s">
        <v>129</v>
      </c>
      <c r="J731" s="1" t="s">
        <v>130</v>
      </c>
      <c r="K731" s="1" t="s">
        <v>131</v>
      </c>
      <c r="L731" s="1" t="s">
        <v>132</v>
      </c>
      <c r="M731" s="1" t="s">
        <v>131</v>
      </c>
      <c r="N731" s="1" t="s">
        <v>130</v>
      </c>
      <c r="O731" s="1" t="s">
        <v>171</v>
      </c>
      <c r="P731" s="1" t="s">
        <v>273</v>
      </c>
      <c r="Q731" s="1" t="s">
        <v>998</v>
      </c>
      <c r="R731" s="1" t="s">
        <v>6629</v>
      </c>
      <c r="S731" s="1" t="s">
        <v>6630</v>
      </c>
      <c r="T731" s="1">
        <v>20090</v>
      </c>
      <c r="U731" s="2">
        <v>45774</v>
      </c>
      <c r="V731" s="1" t="s">
        <v>6631</v>
      </c>
      <c r="W731" s="1" t="s">
        <v>138</v>
      </c>
      <c r="X731" s="1" t="s">
        <v>138</v>
      </c>
      <c r="Y731" s="1" t="s">
        <v>139</v>
      </c>
      <c r="Z731" s="1" t="s">
        <v>138</v>
      </c>
      <c r="AA731" s="1" t="s">
        <v>2037</v>
      </c>
      <c r="AB731" s="1"/>
      <c r="AC731" s="1" t="s">
        <v>138</v>
      </c>
      <c r="AD731" s="1"/>
      <c r="AE731" s="1" t="s">
        <v>138</v>
      </c>
      <c r="AF731" s="1" t="s">
        <v>2110</v>
      </c>
      <c r="AG731" s="1"/>
      <c r="AH731" s="1" t="s">
        <v>138</v>
      </c>
      <c r="AI731" s="1" t="s">
        <v>138</v>
      </c>
      <c r="AJ731" s="1" t="s">
        <v>138</v>
      </c>
      <c r="AK731" s="1" t="s">
        <v>138</v>
      </c>
      <c r="AL731" s="1" t="str">
        <f t="shared" si="22"/>
        <v>|Mancanza tipologia richiesta Sovvenzione</v>
      </c>
      <c r="AM731" s="1" t="s">
        <v>2111</v>
      </c>
      <c r="AN731" s="1"/>
      <c r="AO731" s="1" t="s">
        <v>144</v>
      </c>
      <c r="AP731" s="1">
        <v>0</v>
      </c>
      <c r="AQ731" s="1">
        <v>0</v>
      </c>
      <c r="AR731" s="6">
        <v>0</v>
      </c>
      <c r="AS731" s="6"/>
      <c r="AT731" s="6">
        <f t="shared" si="23"/>
        <v>0</v>
      </c>
      <c r="AW731" t="s">
        <v>138</v>
      </c>
      <c r="AY731" t="s">
        <v>280</v>
      </c>
      <c r="BB731" t="s">
        <v>281</v>
      </c>
      <c r="BC731" t="s">
        <v>281</v>
      </c>
      <c r="BE731" t="s">
        <v>180</v>
      </c>
      <c r="BF731">
        <v>1</v>
      </c>
      <c r="BG731">
        <v>1</v>
      </c>
      <c r="BH731" t="s">
        <v>149</v>
      </c>
      <c r="BI731">
        <v>2024</v>
      </c>
      <c r="BK731">
        <v>2024</v>
      </c>
      <c r="BL731">
        <v>1</v>
      </c>
      <c r="BM731">
        <v>4</v>
      </c>
      <c r="BN731" t="s">
        <v>170</v>
      </c>
      <c r="BO731" t="s">
        <v>151</v>
      </c>
      <c r="BP731">
        <v>89</v>
      </c>
      <c r="BQ731" t="s">
        <v>1350</v>
      </c>
      <c r="BR731" t="s">
        <v>152</v>
      </c>
      <c r="BS731" t="s">
        <v>1350</v>
      </c>
      <c r="BT731" t="s">
        <v>152</v>
      </c>
      <c r="BU731" t="s">
        <v>153</v>
      </c>
      <c r="BV731" t="s">
        <v>154</v>
      </c>
      <c r="BW731" t="s">
        <v>183</v>
      </c>
      <c r="BX731" t="s">
        <v>184</v>
      </c>
      <c r="BZ731" t="s">
        <v>1351</v>
      </c>
      <c r="CA731">
        <v>3</v>
      </c>
      <c r="CD731">
        <v>929532</v>
      </c>
      <c r="CE731" t="s">
        <v>1350</v>
      </c>
      <c r="CF731" t="s">
        <v>158</v>
      </c>
      <c r="CG731" t="s">
        <v>159</v>
      </c>
      <c r="CH731" t="s">
        <v>159</v>
      </c>
      <c r="CI731" t="s">
        <v>160</v>
      </c>
      <c r="CK731" t="s">
        <v>139</v>
      </c>
      <c r="CL731" t="s">
        <v>6628</v>
      </c>
      <c r="CO731">
        <v>-2</v>
      </c>
      <c r="CP731" t="s">
        <v>139</v>
      </c>
      <c r="CQ731" t="s">
        <v>138</v>
      </c>
      <c r="CS731" t="s">
        <v>324</v>
      </c>
      <c r="CT731" t="s">
        <v>163</v>
      </c>
      <c r="DD731">
        <v>26306.25</v>
      </c>
      <c r="DE731">
        <v>57187.53</v>
      </c>
      <c r="DF731">
        <v>99999999</v>
      </c>
      <c r="DG731">
        <v>99999999</v>
      </c>
      <c r="DH731">
        <v>99999999</v>
      </c>
      <c r="DI731">
        <v>4</v>
      </c>
      <c r="DJ731" t="s">
        <v>138</v>
      </c>
      <c r="DK731">
        <v>-3800378</v>
      </c>
      <c r="DX731" t="s">
        <v>324</v>
      </c>
      <c r="DY731" t="s">
        <v>324</v>
      </c>
      <c r="EA731" t="s">
        <v>1352</v>
      </c>
    </row>
    <row r="732" spans="1:131" x14ac:dyDescent="0.25">
      <c r="A732" s="1">
        <v>731</v>
      </c>
      <c r="B732" s="1">
        <v>244846</v>
      </c>
      <c r="C732" s="1" t="s">
        <v>6632</v>
      </c>
      <c r="D732" s="1" t="s">
        <v>598</v>
      </c>
      <c r="E732" s="1" t="s">
        <v>6633</v>
      </c>
      <c r="F732" s="1" t="s">
        <v>6634</v>
      </c>
      <c r="G732" s="1"/>
      <c r="H732" s="2">
        <v>38528</v>
      </c>
      <c r="I732" s="1" t="s">
        <v>170</v>
      </c>
      <c r="J732" s="1" t="s">
        <v>130</v>
      </c>
      <c r="K732" s="1" t="s">
        <v>131</v>
      </c>
      <c r="L732" s="1" t="s">
        <v>132</v>
      </c>
      <c r="M732" s="1" t="s">
        <v>131</v>
      </c>
      <c r="N732" s="1" t="s">
        <v>130</v>
      </c>
      <c r="O732" s="1" t="s">
        <v>133</v>
      </c>
      <c r="P732" s="1" t="s">
        <v>648</v>
      </c>
      <c r="Q732" s="1" t="s">
        <v>649</v>
      </c>
      <c r="R732" s="1" t="s">
        <v>649</v>
      </c>
      <c r="S732" s="1" t="s">
        <v>6635</v>
      </c>
      <c r="T732" s="1">
        <v>70123</v>
      </c>
      <c r="U732" s="2">
        <v>45484</v>
      </c>
      <c r="V732" s="1" t="s">
        <v>6636</v>
      </c>
      <c r="W732" s="1" t="s">
        <v>138</v>
      </c>
      <c r="X732" s="1" t="s">
        <v>138</v>
      </c>
      <c r="Y732" s="1" t="s">
        <v>138</v>
      </c>
      <c r="Z732" s="1" t="s">
        <v>138</v>
      </c>
      <c r="AA732" s="1" t="s">
        <v>2037</v>
      </c>
      <c r="AB732" s="1"/>
      <c r="AC732" s="1" t="s">
        <v>138</v>
      </c>
      <c r="AD732" s="1"/>
      <c r="AE732" s="1" t="s">
        <v>138</v>
      </c>
      <c r="AF732" s="1" t="s">
        <v>2060</v>
      </c>
      <c r="AG732" s="1" t="s">
        <v>2048</v>
      </c>
      <c r="AH732" s="1" t="s">
        <v>138</v>
      </c>
      <c r="AI732" s="1" t="s">
        <v>138</v>
      </c>
      <c r="AJ732" s="1" t="s">
        <v>138</v>
      </c>
      <c r="AK732" s="1" t="s">
        <v>138</v>
      </c>
      <c r="AL732" s="1" t="str">
        <f t="shared" si="22"/>
        <v>|Istruttoria Documenti NON Conforme</v>
      </c>
      <c r="AM732" s="1" t="s">
        <v>307</v>
      </c>
      <c r="AN732" s="1"/>
      <c r="AO732" s="1" t="s">
        <v>144</v>
      </c>
      <c r="AP732" s="1">
        <v>0</v>
      </c>
      <c r="AQ732" s="1">
        <v>0</v>
      </c>
      <c r="AR732" s="6">
        <v>0</v>
      </c>
      <c r="AS732" s="6"/>
      <c r="AT732" s="6">
        <f t="shared" si="23"/>
        <v>0</v>
      </c>
      <c r="AW732" t="s">
        <v>138</v>
      </c>
      <c r="AY732" t="s">
        <v>146</v>
      </c>
      <c r="AZ732" t="s">
        <v>147</v>
      </c>
      <c r="BB732" t="s">
        <v>129</v>
      </c>
      <c r="BC732" t="s">
        <v>129</v>
      </c>
      <c r="BE732" t="s">
        <v>148</v>
      </c>
      <c r="BF732">
        <v>2</v>
      </c>
      <c r="BG732">
        <v>1</v>
      </c>
      <c r="BH732" t="s">
        <v>149</v>
      </c>
      <c r="BI732">
        <v>2024</v>
      </c>
      <c r="BK732">
        <v>2024</v>
      </c>
      <c r="BL732">
        <v>1</v>
      </c>
      <c r="BM732">
        <v>4</v>
      </c>
      <c r="BN732" t="s">
        <v>170</v>
      </c>
      <c r="BO732" t="s">
        <v>151</v>
      </c>
      <c r="BP732">
        <v>93</v>
      </c>
      <c r="BQ732" t="s">
        <v>855</v>
      </c>
      <c r="BR732" t="s">
        <v>152</v>
      </c>
      <c r="BS732" t="s">
        <v>855</v>
      </c>
      <c r="BT732" t="s">
        <v>152</v>
      </c>
      <c r="BU732" t="s">
        <v>153</v>
      </c>
      <c r="BV732" t="s">
        <v>154</v>
      </c>
      <c r="BW732" t="s">
        <v>183</v>
      </c>
      <c r="BX732" t="s">
        <v>184</v>
      </c>
      <c r="BY732" t="s">
        <v>139</v>
      </c>
      <c r="BZ732" t="s">
        <v>856</v>
      </c>
      <c r="CA732">
        <v>3</v>
      </c>
      <c r="CO732">
        <v>-2</v>
      </c>
      <c r="CP732" t="s">
        <v>138</v>
      </c>
      <c r="CQ732" t="s">
        <v>138</v>
      </c>
      <c r="CR732" t="s">
        <v>2206</v>
      </c>
      <c r="CS732" t="s">
        <v>324</v>
      </c>
      <c r="CT732" t="s">
        <v>163</v>
      </c>
      <c r="DD732">
        <v>26306.25</v>
      </c>
      <c r="DE732">
        <v>57187.53</v>
      </c>
      <c r="DF732">
        <v>99999999</v>
      </c>
      <c r="DG732">
        <v>99999999</v>
      </c>
      <c r="DH732">
        <v>99999999</v>
      </c>
      <c r="DI732">
        <v>4</v>
      </c>
      <c r="DJ732" t="s">
        <v>138</v>
      </c>
      <c r="DK732">
        <v>-3800378</v>
      </c>
      <c r="DO732" t="s">
        <v>212</v>
      </c>
      <c r="DP732" t="s">
        <v>6637</v>
      </c>
      <c r="DQ732">
        <v>17233.099999999999</v>
      </c>
      <c r="DR732">
        <v>17233.099999999999</v>
      </c>
      <c r="DS732">
        <v>0</v>
      </c>
      <c r="DT732">
        <v>2.54</v>
      </c>
      <c r="DU732">
        <v>6784.69</v>
      </c>
      <c r="DV732">
        <v>6784.69</v>
      </c>
      <c r="DX732" t="s">
        <v>138</v>
      </c>
      <c r="DY732" t="s">
        <v>138</v>
      </c>
      <c r="EA732" t="s">
        <v>4581</v>
      </c>
    </row>
    <row r="733" spans="1:131" x14ac:dyDescent="0.25">
      <c r="A733" s="1">
        <v>732</v>
      </c>
      <c r="B733" s="1">
        <v>245775</v>
      </c>
      <c r="C733" s="1" t="s">
        <v>6638</v>
      </c>
      <c r="D733" s="1" t="s">
        <v>6639</v>
      </c>
      <c r="E733" s="1" t="s">
        <v>6640</v>
      </c>
      <c r="F733" s="1" t="s">
        <v>6641</v>
      </c>
      <c r="G733" s="1"/>
      <c r="H733" s="2">
        <v>38490</v>
      </c>
      <c r="I733" s="1" t="s">
        <v>129</v>
      </c>
      <c r="J733" s="1" t="s">
        <v>130</v>
      </c>
      <c r="K733" s="1" t="s">
        <v>131</v>
      </c>
      <c r="L733" s="1" t="s">
        <v>132</v>
      </c>
      <c r="M733" s="1" t="s">
        <v>131</v>
      </c>
      <c r="N733" s="1" t="s">
        <v>130</v>
      </c>
      <c r="O733" s="1" t="s">
        <v>171</v>
      </c>
      <c r="P733" s="1" t="s">
        <v>1683</v>
      </c>
      <c r="Q733" s="1" t="s">
        <v>6642</v>
      </c>
      <c r="R733" s="1"/>
      <c r="S733" s="1" t="s">
        <v>6643</v>
      </c>
      <c r="T733" s="1">
        <v>26865</v>
      </c>
      <c r="U733" s="2">
        <v>45516</v>
      </c>
      <c r="V733" s="1" t="s">
        <v>6644</v>
      </c>
      <c r="W733" s="1" t="s">
        <v>138</v>
      </c>
      <c r="X733" s="1" t="s">
        <v>138</v>
      </c>
      <c r="Y733" s="1" t="s">
        <v>138</v>
      </c>
      <c r="Z733" s="1" t="s">
        <v>138</v>
      </c>
      <c r="AA733" s="1" t="s">
        <v>2037</v>
      </c>
      <c r="AB733" s="1"/>
      <c r="AC733" s="1" t="s">
        <v>138</v>
      </c>
      <c r="AD733" s="1"/>
      <c r="AE733" s="1" t="s">
        <v>138</v>
      </c>
      <c r="AF733" s="1"/>
      <c r="AG733" s="1"/>
      <c r="AH733" s="1" t="s">
        <v>138</v>
      </c>
      <c r="AI733" s="1" t="s">
        <v>138</v>
      </c>
      <c r="AJ733" s="1" t="s">
        <v>138</v>
      </c>
      <c r="AK733" s="1" t="s">
        <v>138</v>
      </c>
      <c r="AL733" s="1" t="str">
        <f t="shared" si="22"/>
        <v>|Mancanza tipologia richiesta Sovvenzione</v>
      </c>
      <c r="AM733" s="1" t="s">
        <v>2111</v>
      </c>
      <c r="AN733" s="1"/>
      <c r="AO733" s="1" t="s">
        <v>144</v>
      </c>
      <c r="AP733" s="1">
        <v>0</v>
      </c>
      <c r="AQ733" s="1">
        <v>0</v>
      </c>
      <c r="AR733" s="6">
        <v>0</v>
      </c>
      <c r="AS733" s="6"/>
      <c r="AT733" s="6">
        <f t="shared" si="23"/>
        <v>0</v>
      </c>
      <c r="AW733" t="s">
        <v>138</v>
      </c>
      <c r="AY733" t="s">
        <v>280</v>
      </c>
      <c r="BB733" t="s">
        <v>281</v>
      </c>
      <c r="BC733" t="s">
        <v>281</v>
      </c>
      <c r="BE733" t="s">
        <v>148</v>
      </c>
      <c r="BF733">
        <v>2</v>
      </c>
      <c r="BG733">
        <v>1</v>
      </c>
      <c r="BH733" t="s">
        <v>149</v>
      </c>
      <c r="BI733">
        <v>2024</v>
      </c>
      <c r="BK733">
        <v>2024</v>
      </c>
      <c r="BL733">
        <v>1</v>
      </c>
      <c r="BM733">
        <v>4</v>
      </c>
      <c r="BN733" t="s">
        <v>170</v>
      </c>
      <c r="BO733" t="s">
        <v>151</v>
      </c>
      <c r="BP733">
        <v>89</v>
      </c>
      <c r="BQ733" t="s">
        <v>1148</v>
      </c>
      <c r="BR733" t="s">
        <v>152</v>
      </c>
      <c r="BS733" t="s">
        <v>1148</v>
      </c>
      <c r="BT733" t="s">
        <v>152</v>
      </c>
      <c r="BU733" t="s">
        <v>153</v>
      </c>
      <c r="BV733" t="s">
        <v>154</v>
      </c>
      <c r="BW733" t="s">
        <v>183</v>
      </c>
      <c r="BX733" t="s">
        <v>184</v>
      </c>
      <c r="BY733" t="s">
        <v>138</v>
      </c>
      <c r="BZ733" t="s">
        <v>387</v>
      </c>
      <c r="CA733">
        <v>3</v>
      </c>
      <c r="CO733">
        <v>-2</v>
      </c>
      <c r="CP733" t="s">
        <v>138</v>
      </c>
      <c r="CQ733" t="s">
        <v>138</v>
      </c>
      <c r="CR733" t="s">
        <v>2206</v>
      </c>
      <c r="CS733" t="s">
        <v>324</v>
      </c>
      <c r="CT733" t="s">
        <v>163</v>
      </c>
      <c r="DD733">
        <v>26306.25</v>
      </c>
      <c r="DE733">
        <v>57187.53</v>
      </c>
      <c r="DF733">
        <v>99999999</v>
      </c>
      <c r="DG733">
        <v>99999999</v>
      </c>
      <c r="DH733">
        <v>99999999</v>
      </c>
      <c r="DI733">
        <v>4</v>
      </c>
      <c r="DJ733" t="s">
        <v>138</v>
      </c>
      <c r="DK733">
        <v>-3800378</v>
      </c>
      <c r="DO733" t="s">
        <v>212</v>
      </c>
      <c r="DP733" t="s">
        <v>6645</v>
      </c>
      <c r="DQ733">
        <v>43824</v>
      </c>
      <c r="DR733">
        <v>43824</v>
      </c>
      <c r="DS733">
        <v>0</v>
      </c>
      <c r="DT733">
        <v>3.25</v>
      </c>
      <c r="DU733">
        <v>13484.31</v>
      </c>
      <c r="DV733">
        <v>13484.31</v>
      </c>
      <c r="DX733" t="s">
        <v>138</v>
      </c>
      <c r="DY733" t="s">
        <v>138</v>
      </c>
      <c r="EA733" t="s">
        <v>4581</v>
      </c>
    </row>
    <row r="734" spans="1:131" x14ac:dyDescent="0.25">
      <c r="A734" s="1">
        <v>733</v>
      </c>
      <c r="B734" s="1">
        <v>249407</v>
      </c>
      <c r="C734" s="1" t="s">
        <v>6646</v>
      </c>
      <c r="D734" s="1" t="s">
        <v>126</v>
      </c>
      <c r="E734" s="1" t="s">
        <v>6647</v>
      </c>
      <c r="F734" s="1" t="s">
        <v>6648</v>
      </c>
      <c r="G734" s="1">
        <v>926085</v>
      </c>
      <c r="H734" s="2">
        <v>38414</v>
      </c>
      <c r="I734" s="1" t="s">
        <v>129</v>
      </c>
      <c r="J734" s="1" t="s">
        <v>130</v>
      </c>
      <c r="K734" s="1" t="s">
        <v>131</v>
      </c>
      <c r="L734" s="1" t="s">
        <v>132</v>
      </c>
      <c r="M734" s="1" t="s">
        <v>131</v>
      </c>
      <c r="N734" s="1" t="s">
        <v>130</v>
      </c>
      <c r="O734" s="1" t="s">
        <v>171</v>
      </c>
      <c r="P734" s="1" t="s">
        <v>172</v>
      </c>
      <c r="Q734" s="1" t="s">
        <v>2938</v>
      </c>
      <c r="R734" s="1"/>
      <c r="S734" s="1" t="s">
        <v>6649</v>
      </c>
      <c r="T734" s="1">
        <v>20831</v>
      </c>
      <c r="U734" s="2">
        <v>45738</v>
      </c>
      <c r="V734" s="1" t="s">
        <v>6650</v>
      </c>
      <c r="W734" s="1" t="s">
        <v>138</v>
      </c>
      <c r="X734" s="1" t="s">
        <v>138</v>
      </c>
      <c r="Y734" s="1" t="s">
        <v>139</v>
      </c>
      <c r="Z734" s="1" t="s">
        <v>138</v>
      </c>
      <c r="AA734" s="1" t="s">
        <v>2037</v>
      </c>
      <c r="AB734" s="1"/>
      <c r="AC734" s="1" t="s">
        <v>138</v>
      </c>
      <c r="AD734" s="1"/>
      <c r="AE734" s="1" t="s">
        <v>138</v>
      </c>
      <c r="AF734" s="1" t="s">
        <v>2110</v>
      </c>
      <c r="AG734" s="1"/>
      <c r="AH734" s="1" t="s">
        <v>138</v>
      </c>
      <c r="AI734" s="1" t="s">
        <v>138</v>
      </c>
      <c r="AJ734" s="1" t="s">
        <v>138</v>
      </c>
      <c r="AK734" s="1" t="s">
        <v>138</v>
      </c>
      <c r="AL734" s="1" t="str">
        <f t="shared" si="22"/>
        <v>|Mancanza tipologia richiesta Sovvenzione</v>
      </c>
      <c r="AM734" s="1" t="s">
        <v>2111</v>
      </c>
      <c r="AN734" s="1"/>
      <c r="AO734" s="1" t="s">
        <v>144</v>
      </c>
      <c r="AP734" s="1">
        <v>0</v>
      </c>
      <c r="AQ734" s="1">
        <v>0</v>
      </c>
      <c r="AR734" s="6">
        <v>0</v>
      </c>
      <c r="AS734" s="6"/>
      <c r="AT734" s="6">
        <f t="shared" si="23"/>
        <v>0</v>
      </c>
      <c r="AW734" t="s">
        <v>138</v>
      </c>
      <c r="AY734" t="s">
        <v>428</v>
      </c>
      <c r="BB734" t="s">
        <v>139</v>
      </c>
      <c r="BC734" t="s">
        <v>139</v>
      </c>
      <c r="BE734" t="s">
        <v>180</v>
      </c>
      <c r="BF734">
        <v>1</v>
      </c>
      <c r="BG734">
        <v>1</v>
      </c>
      <c r="BH734" t="s">
        <v>149</v>
      </c>
      <c r="BI734">
        <v>2024</v>
      </c>
      <c r="BK734">
        <v>2024</v>
      </c>
      <c r="BL734">
        <v>1</v>
      </c>
      <c r="BM734">
        <v>4</v>
      </c>
      <c r="BN734" t="s">
        <v>170</v>
      </c>
      <c r="BO734" t="s">
        <v>151</v>
      </c>
      <c r="BP734">
        <v>90</v>
      </c>
      <c r="BQ734" t="s">
        <v>309</v>
      </c>
      <c r="BR734" t="s">
        <v>152</v>
      </c>
      <c r="BS734" t="s">
        <v>309</v>
      </c>
      <c r="BT734" t="s">
        <v>152</v>
      </c>
      <c r="BU734" t="s">
        <v>153</v>
      </c>
      <c r="BV734" t="s">
        <v>154</v>
      </c>
      <c r="BW734" t="s">
        <v>183</v>
      </c>
      <c r="BX734" t="s">
        <v>184</v>
      </c>
      <c r="BY734" t="s">
        <v>138</v>
      </c>
      <c r="BZ734" t="s">
        <v>311</v>
      </c>
      <c r="CA734">
        <v>3</v>
      </c>
      <c r="CD734">
        <v>926085</v>
      </c>
      <c r="CE734" t="s">
        <v>309</v>
      </c>
      <c r="CF734" t="s">
        <v>158</v>
      </c>
      <c r="CG734" t="s">
        <v>159</v>
      </c>
      <c r="CH734" t="s">
        <v>159</v>
      </c>
      <c r="CI734" t="s">
        <v>160</v>
      </c>
      <c r="CK734" t="s">
        <v>139</v>
      </c>
      <c r="CL734" t="s">
        <v>6648</v>
      </c>
      <c r="CO734">
        <v>-2</v>
      </c>
      <c r="CP734" t="s">
        <v>139</v>
      </c>
      <c r="CQ734" t="s">
        <v>138</v>
      </c>
      <c r="CS734" t="s">
        <v>324</v>
      </c>
      <c r="CT734" t="s">
        <v>163</v>
      </c>
      <c r="DD734">
        <v>26306.25</v>
      </c>
      <c r="DE734">
        <v>57187.53</v>
      </c>
      <c r="DF734">
        <v>99999999</v>
      </c>
      <c r="DG734">
        <v>99999999</v>
      </c>
      <c r="DH734">
        <v>99999999</v>
      </c>
      <c r="DI734">
        <v>4</v>
      </c>
      <c r="DJ734" t="s">
        <v>138</v>
      </c>
      <c r="DK734">
        <v>-3800378</v>
      </c>
      <c r="DX734" t="s">
        <v>324</v>
      </c>
      <c r="DY734" t="s">
        <v>324</v>
      </c>
      <c r="EA734" t="s">
        <v>1352</v>
      </c>
    </row>
    <row r="735" spans="1:131" x14ac:dyDescent="0.25">
      <c r="A735" s="1">
        <v>734</v>
      </c>
      <c r="B735" s="1">
        <v>249205</v>
      </c>
      <c r="C735" s="1" t="s">
        <v>6651</v>
      </c>
      <c r="D735" s="1" t="s">
        <v>6652</v>
      </c>
      <c r="E735" s="1" t="s">
        <v>6653</v>
      </c>
      <c r="F735" s="1" t="s">
        <v>6654</v>
      </c>
      <c r="G735" s="1">
        <v>919692</v>
      </c>
      <c r="H735" s="2">
        <v>38303</v>
      </c>
      <c r="I735" s="1" t="s">
        <v>170</v>
      </c>
      <c r="J735" s="1" t="s">
        <v>130</v>
      </c>
      <c r="K735" s="1" t="s">
        <v>131</v>
      </c>
      <c r="L735" s="1" t="s">
        <v>132</v>
      </c>
      <c r="M735" s="1" t="s">
        <v>131</v>
      </c>
      <c r="N735" s="1" t="s">
        <v>130</v>
      </c>
      <c r="O735" s="1" t="s">
        <v>171</v>
      </c>
      <c r="P735" s="1" t="s">
        <v>273</v>
      </c>
      <c r="Q735" s="1" t="s">
        <v>158</v>
      </c>
      <c r="R735" s="1" t="s">
        <v>1108</v>
      </c>
      <c r="S735" s="1" t="s">
        <v>6655</v>
      </c>
      <c r="T735" s="1">
        <v>20162</v>
      </c>
      <c r="U735" s="2">
        <v>45669</v>
      </c>
      <c r="V735" s="1" t="s">
        <v>6656</v>
      </c>
      <c r="W735" s="1" t="s">
        <v>138</v>
      </c>
      <c r="X735" s="1" t="s">
        <v>138</v>
      </c>
      <c r="Y735" s="1" t="s">
        <v>139</v>
      </c>
      <c r="Z735" s="1" t="s">
        <v>138</v>
      </c>
      <c r="AA735" s="1" t="s">
        <v>2037</v>
      </c>
      <c r="AB735" s="1"/>
      <c r="AC735" s="1" t="s">
        <v>138</v>
      </c>
      <c r="AD735" s="1"/>
      <c r="AE735" s="1" t="s">
        <v>138</v>
      </c>
      <c r="AF735" s="1" t="s">
        <v>2060</v>
      </c>
      <c r="AG735" s="1" t="s">
        <v>2048</v>
      </c>
      <c r="AH735" s="1" t="s">
        <v>138</v>
      </c>
      <c r="AI735" s="1" t="s">
        <v>138</v>
      </c>
      <c r="AJ735" s="1" t="s">
        <v>138</v>
      </c>
      <c r="AK735" s="1" t="s">
        <v>138</v>
      </c>
      <c r="AL735" s="1" t="str">
        <f t="shared" si="22"/>
        <v>|Istruttoria Documenti NON Conforme</v>
      </c>
      <c r="AM735" s="1" t="s">
        <v>307</v>
      </c>
      <c r="AN735" s="1"/>
      <c r="AO735" s="1" t="s">
        <v>144</v>
      </c>
      <c r="AP735" s="1">
        <v>0</v>
      </c>
      <c r="AQ735" s="1">
        <v>0</v>
      </c>
      <c r="AR735" s="6">
        <v>0</v>
      </c>
      <c r="AS735" s="6"/>
      <c r="AT735" s="6">
        <f t="shared" si="23"/>
        <v>0</v>
      </c>
      <c r="AW735" t="s">
        <v>139</v>
      </c>
      <c r="BB735" t="s">
        <v>139</v>
      </c>
      <c r="BC735" t="s">
        <v>139</v>
      </c>
      <c r="BE735" t="s">
        <v>180</v>
      </c>
      <c r="BF735">
        <v>1</v>
      </c>
      <c r="BG735">
        <v>1</v>
      </c>
      <c r="BH735" t="s">
        <v>149</v>
      </c>
      <c r="BI735">
        <v>2024</v>
      </c>
      <c r="BK735">
        <v>2024</v>
      </c>
      <c r="BL735">
        <v>1</v>
      </c>
      <c r="BM735">
        <v>4</v>
      </c>
      <c r="BN735" t="s">
        <v>170</v>
      </c>
      <c r="BO735" t="s">
        <v>151</v>
      </c>
      <c r="BP735">
        <v>89</v>
      </c>
      <c r="BQ735" t="s">
        <v>1148</v>
      </c>
      <c r="BR735" t="s">
        <v>152</v>
      </c>
      <c r="BS735" t="s">
        <v>1148</v>
      </c>
      <c r="BT735" t="s">
        <v>152</v>
      </c>
      <c r="BU735" t="s">
        <v>153</v>
      </c>
      <c r="BV735" t="s">
        <v>154</v>
      </c>
      <c r="BW735" t="s">
        <v>183</v>
      </c>
      <c r="BX735" t="s">
        <v>184</v>
      </c>
      <c r="BY735" t="s">
        <v>138</v>
      </c>
      <c r="BZ735" t="s">
        <v>387</v>
      </c>
      <c r="CA735">
        <v>3</v>
      </c>
      <c r="CD735">
        <v>919692</v>
      </c>
      <c r="CE735" t="s">
        <v>1148</v>
      </c>
      <c r="CF735" t="s">
        <v>158</v>
      </c>
      <c r="CG735" t="s">
        <v>159</v>
      </c>
      <c r="CH735" t="s">
        <v>159</v>
      </c>
      <c r="CI735" t="s">
        <v>160</v>
      </c>
      <c r="CK735" t="s">
        <v>139</v>
      </c>
      <c r="CL735" t="s">
        <v>6654</v>
      </c>
      <c r="CO735">
        <v>-2</v>
      </c>
      <c r="CP735" t="s">
        <v>139</v>
      </c>
      <c r="CQ735" t="s">
        <v>138</v>
      </c>
      <c r="CS735" t="s">
        <v>324</v>
      </c>
      <c r="CT735" t="s">
        <v>163</v>
      </c>
      <c r="DD735">
        <v>26306.25</v>
      </c>
      <c r="DE735">
        <v>57187.53</v>
      </c>
      <c r="DF735">
        <v>99999999</v>
      </c>
      <c r="DG735">
        <v>99999999</v>
      </c>
      <c r="DH735">
        <v>99999999</v>
      </c>
      <c r="DI735">
        <v>4</v>
      </c>
      <c r="DJ735" t="s">
        <v>138</v>
      </c>
      <c r="DK735">
        <v>-3800378</v>
      </c>
      <c r="DX735" t="s">
        <v>324</v>
      </c>
      <c r="DY735" t="s">
        <v>324</v>
      </c>
      <c r="EA735" t="s">
        <v>1352</v>
      </c>
    </row>
    <row r="736" spans="1:131" x14ac:dyDescent="0.25">
      <c r="A736" s="1">
        <v>735</v>
      </c>
      <c r="B736" s="1">
        <v>249278</v>
      </c>
      <c r="C736" s="1" t="s">
        <v>4307</v>
      </c>
      <c r="D736" s="1" t="s">
        <v>6657</v>
      </c>
      <c r="E736" s="1" t="s">
        <v>6658</v>
      </c>
      <c r="F736" s="1" t="s">
        <v>6659</v>
      </c>
      <c r="G736" s="1">
        <v>931794</v>
      </c>
      <c r="H736" s="2">
        <v>38246</v>
      </c>
      <c r="I736" s="1" t="s">
        <v>170</v>
      </c>
      <c r="J736" s="1" t="s">
        <v>130</v>
      </c>
      <c r="K736" s="1" t="s">
        <v>131</v>
      </c>
      <c r="L736" s="1" t="s">
        <v>132</v>
      </c>
      <c r="M736" s="1" t="s">
        <v>131</v>
      </c>
      <c r="N736" s="1" t="s">
        <v>130</v>
      </c>
      <c r="O736" s="1" t="s">
        <v>171</v>
      </c>
      <c r="P736" s="1" t="s">
        <v>1074</v>
      </c>
      <c r="Q736" s="1" t="s">
        <v>6660</v>
      </c>
      <c r="R736" s="1"/>
      <c r="S736" s="1" t="s">
        <v>6661</v>
      </c>
      <c r="T736" s="1">
        <v>24030</v>
      </c>
      <c r="U736" s="2">
        <v>45692</v>
      </c>
      <c r="V736" s="1" t="s">
        <v>6662</v>
      </c>
      <c r="W736" s="1" t="s">
        <v>138</v>
      </c>
      <c r="X736" s="1" t="s">
        <v>138</v>
      </c>
      <c r="Y736" s="1" t="s">
        <v>139</v>
      </c>
      <c r="Z736" s="1" t="s">
        <v>138</v>
      </c>
      <c r="AA736" s="1" t="s">
        <v>2037</v>
      </c>
      <c r="AB736" s="1"/>
      <c r="AC736" s="1" t="s">
        <v>138</v>
      </c>
      <c r="AD736" s="1"/>
      <c r="AE736" s="1" t="s">
        <v>138</v>
      </c>
      <c r="AF736" s="1" t="s">
        <v>3908</v>
      </c>
      <c r="AG736" s="1" t="s">
        <v>653</v>
      </c>
      <c r="AH736" s="1" t="s">
        <v>138</v>
      </c>
      <c r="AI736" s="1" t="s">
        <v>138</v>
      </c>
      <c r="AJ736" s="1" t="s">
        <v>138</v>
      </c>
      <c r="AK736" s="1" t="s">
        <v>138</v>
      </c>
      <c r="AL736" s="1" t="str">
        <f t="shared" si="22"/>
        <v>|Istruttoria Documenti NON Conforme</v>
      </c>
      <c r="AM736" s="1" t="s">
        <v>307</v>
      </c>
      <c r="AN736" s="1"/>
      <c r="AO736" s="1" t="s">
        <v>144</v>
      </c>
      <c r="AP736" s="1">
        <v>0</v>
      </c>
      <c r="AQ736" s="1">
        <v>0</v>
      </c>
      <c r="AR736" s="6">
        <v>0</v>
      </c>
      <c r="AS736" s="6"/>
      <c r="AT736" s="6">
        <f t="shared" si="23"/>
        <v>0</v>
      </c>
      <c r="AW736" t="s">
        <v>138</v>
      </c>
      <c r="AY736" t="s">
        <v>280</v>
      </c>
      <c r="BB736" t="s">
        <v>281</v>
      </c>
      <c r="BC736" t="s">
        <v>281</v>
      </c>
      <c r="BE736" t="s">
        <v>180</v>
      </c>
      <c r="BF736">
        <v>1</v>
      </c>
      <c r="BG736">
        <v>1</v>
      </c>
      <c r="BH736" t="s">
        <v>149</v>
      </c>
      <c r="BI736">
        <v>2024</v>
      </c>
      <c r="BK736">
        <v>2024</v>
      </c>
      <c r="BL736">
        <v>1</v>
      </c>
      <c r="BM736">
        <v>4</v>
      </c>
      <c r="BN736" t="s">
        <v>170</v>
      </c>
      <c r="BO736" t="s">
        <v>151</v>
      </c>
      <c r="BP736">
        <v>91</v>
      </c>
      <c r="BQ736" t="s">
        <v>2866</v>
      </c>
      <c r="BR736" t="s">
        <v>152</v>
      </c>
      <c r="BS736" t="s">
        <v>2866</v>
      </c>
      <c r="BT736" t="s">
        <v>152</v>
      </c>
      <c r="BU736" t="s">
        <v>153</v>
      </c>
      <c r="BV736" t="s">
        <v>2867</v>
      </c>
      <c r="BW736" t="s">
        <v>183</v>
      </c>
      <c r="BX736" t="s">
        <v>184</v>
      </c>
      <c r="BY736" t="s">
        <v>138</v>
      </c>
      <c r="BZ736" t="s">
        <v>185</v>
      </c>
      <c r="CA736">
        <v>3</v>
      </c>
      <c r="CD736">
        <v>931794</v>
      </c>
      <c r="CE736" t="s">
        <v>2866</v>
      </c>
      <c r="CF736" t="s">
        <v>563</v>
      </c>
      <c r="CG736" t="s">
        <v>159</v>
      </c>
      <c r="CH736" t="s">
        <v>159</v>
      </c>
      <c r="CI736" t="s">
        <v>160</v>
      </c>
      <c r="CK736" t="s">
        <v>138</v>
      </c>
      <c r="CL736" t="s">
        <v>6659</v>
      </c>
      <c r="CO736">
        <v>-2</v>
      </c>
      <c r="CP736" t="s">
        <v>139</v>
      </c>
      <c r="CQ736" t="s">
        <v>138</v>
      </c>
      <c r="CS736" t="s">
        <v>324</v>
      </c>
      <c r="CT736" t="s">
        <v>163</v>
      </c>
      <c r="DD736">
        <v>26306.25</v>
      </c>
      <c r="DE736">
        <v>57187.53</v>
      </c>
      <c r="DF736">
        <v>99999999</v>
      </c>
      <c r="DG736">
        <v>99999999</v>
      </c>
      <c r="DH736">
        <v>99999999</v>
      </c>
      <c r="DI736">
        <v>4</v>
      </c>
      <c r="DJ736" t="s">
        <v>138</v>
      </c>
      <c r="DK736">
        <v>-3800378</v>
      </c>
      <c r="DX736" t="s">
        <v>324</v>
      </c>
      <c r="DY736" t="s">
        <v>324</v>
      </c>
      <c r="EA736" t="s">
        <v>1352</v>
      </c>
    </row>
    <row r="737" spans="1:131" x14ac:dyDescent="0.25">
      <c r="A737" s="1">
        <v>736</v>
      </c>
      <c r="B737" s="1">
        <v>249557</v>
      </c>
      <c r="C737" s="1" t="s">
        <v>6663</v>
      </c>
      <c r="D737" s="1" t="s">
        <v>6664</v>
      </c>
      <c r="E737" s="1" t="s">
        <v>6665</v>
      </c>
      <c r="F737" s="1" t="s">
        <v>6666</v>
      </c>
      <c r="G737" s="1">
        <v>930611</v>
      </c>
      <c r="H737" s="2">
        <v>38186</v>
      </c>
      <c r="I737" s="1" t="s">
        <v>129</v>
      </c>
      <c r="J737" s="1" t="s">
        <v>130</v>
      </c>
      <c r="K737" s="1" t="s">
        <v>131</v>
      </c>
      <c r="L737" s="1" t="s">
        <v>132</v>
      </c>
      <c r="M737" s="1" t="s">
        <v>131</v>
      </c>
      <c r="N737" s="1" t="s">
        <v>130</v>
      </c>
      <c r="O737" s="1" t="s">
        <v>573</v>
      </c>
      <c r="P737" s="1" t="s">
        <v>1209</v>
      </c>
      <c r="Q737" s="1" t="s">
        <v>6667</v>
      </c>
      <c r="R737" s="1" t="s">
        <v>1419</v>
      </c>
      <c r="S737" s="1" t="s">
        <v>6668</v>
      </c>
      <c r="T737" s="1">
        <v>35010</v>
      </c>
      <c r="U737" s="2">
        <v>45771</v>
      </c>
      <c r="V737" s="1" t="s">
        <v>6669</v>
      </c>
      <c r="W737" s="1" t="s">
        <v>138</v>
      </c>
      <c r="X737" s="1" t="s">
        <v>138</v>
      </c>
      <c r="Y737" s="1" t="s">
        <v>139</v>
      </c>
      <c r="Z737" s="1" t="s">
        <v>138</v>
      </c>
      <c r="AA737" s="1" t="s">
        <v>2037</v>
      </c>
      <c r="AB737" s="1"/>
      <c r="AC737" s="1" t="s">
        <v>138</v>
      </c>
      <c r="AD737" s="1"/>
      <c r="AE737" s="1" t="s">
        <v>138</v>
      </c>
      <c r="AF737" s="1" t="s">
        <v>912</v>
      </c>
      <c r="AG737" s="1" t="s">
        <v>2097</v>
      </c>
      <c r="AH737" s="1" t="s">
        <v>138</v>
      </c>
      <c r="AI737" s="1" t="s">
        <v>138</v>
      </c>
      <c r="AJ737" s="1" t="s">
        <v>138</v>
      </c>
      <c r="AK737" s="1" t="s">
        <v>138</v>
      </c>
      <c r="AL737" s="1" t="str">
        <f t="shared" si="22"/>
        <v>|Istruttoria Documenti NON Conforme</v>
      </c>
      <c r="AM737" s="1" t="s">
        <v>307</v>
      </c>
      <c r="AN737" s="1"/>
      <c r="AO737" s="1" t="s">
        <v>144</v>
      </c>
      <c r="AP737" s="1">
        <v>0</v>
      </c>
      <c r="AQ737" s="1">
        <v>0</v>
      </c>
      <c r="AR737" s="6">
        <v>0</v>
      </c>
      <c r="AS737" s="6"/>
      <c r="AT737" s="6">
        <f t="shared" si="23"/>
        <v>0</v>
      </c>
      <c r="AW737" t="s">
        <v>138</v>
      </c>
      <c r="AY737" t="s">
        <v>146</v>
      </c>
      <c r="AZ737" t="s">
        <v>470</v>
      </c>
      <c r="BB737" t="s">
        <v>129</v>
      </c>
      <c r="BC737" t="s">
        <v>129</v>
      </c>
      <c r="BE737" t="s">
        <v>180</v>
      </c>
      <c r="BF737">
        <v>1</v>
      </c>
      <c r="BG737">
        <v>1</v>
      </c>
      <c r="BH737" t="s">
        <v>149</v>
      </c>
      <c r="BI737">
        <v>2024</v>
      </c>
      <c r="BK737">
        <v>2024</v>
      </c>
      <c r="BL737">
        <v>1</v>
      </c>
      <c r="BM737">
        <v>4</v>
      </c>
      <c r="BN737" t="s">
        <v>170</v>
      </c>
      <c r="BO737" t="s">
        <v>151</v>
      </c>
      <c r="BP737">
        <v>90</v>
      </c>
      <c r="BQ737" t="s">
        <v>309</v>
      </c>
      <c r="BR737" t="s">
        <v>152</v>
      </c>
      <c r="BS737" t="s">
        <v>309</v>
      </c>
      <c r="BT737" t="s">
        <v>152</v>
      </c>
      <c r="BU737" t="s">
        <v>153</v>
      </c>
      <c r="BV737" t="s">
        <v>154</v>
      </c>
      <c r="BW737" t="s">
        <v>183</v>
      </c>
      <c r="BX737" t="s">
        <v>184</v>
      </c>
      <c r="BY737" t="s">
        <v>138</v>
      </c>
      <c r="BZ737" t="s">
        <v>311</v>
      </c>
      <c r="CA737">
        <v>3</v>
      </c>
      <c r="CD737">
        <v>930611</v>
      </c>
      <c r="CE737" t="s">
        <v>309</v>
      </c>
      <c r="CF737" t="s">
        <v>158</v>
      </c>
      <c r="CG737" t="s">
        <v>159</v>
      </c>
      <c r="CH737" t="s">
        <v>159</v>
      </c>
      <c r="CI737" t="s">
        <v>160</v>
      </c>
      <c r="CK737" t="s">
        <v>138</v>
      </c>
      <c r="CL737" t="s">
        <v>6666</v>
      </c>
      <c r="CO737">
        <v>-2</v>
      </c>
      <c r="CP737" t="s">
        <v>139</v>
      </c>
      <c r="CQ737" t="s">
        <v>138</v>
      </c>
      <c r="CS737" t="s">
        <v>324</v>
      </c>
      <c r="CT737" t="s">
        <v>163</v>
      </c>
      <c r="DD737">
        <v>26306.25</v>
      </c>
      <c r="DE737">
        <v>57187.53</v>
      </c>
      <c r="DF737">
        <v>99999999</v>
      </c>
      <c r="DG737">
        <v>99999999</v>
      </c>
      <c r="DH737">
        <v>99999999</v>
      </c>
      <c r="DI737">
        <v>4</v>
      </c>
      <c r="DJ737" t="s">
        <v>138</v>
      </c>
      <c r="DK737">
        <v>-3800378</v>
      </c>
      <c r="DX737" t="s">
        <v>324</v>
      </c>
      <c r="DY737" t="s">
        <v>324</v>
      </c>
      <c r="EA737" t="s">
        <v>1352</v>
      </c>
    </row>
    <row r="738" spans="1:131" x14ac:dyDescent="0.25">
      <c r="A738" s="1">
        <v>737</v>
      </c>
      <c r="B738" s="1">
        <v>248763</v>
      </c>
      <c r="C738" s="1" t="s">
        <v>6670</v>
      </c>
      <c r="D738" s="1" t="s">
        <v>836</v>
      </c>
      <c r="E738" s="1" t="s">
        <v>6671</v>
      </c>
      <c r="F738" s="1" t="s">
        <v>6672</v>
      </c>
      <c r="G738" s="1">
        <v>933182</v>
      </c>
      <c r="H738" s="2">
        <v>38025</v>
      </c>
      <c r="I738" s="1" t="s">
        <v>129</v>
      </c>
      <c r="J738" s="1" t="s">
        <v>130</v>
      </c>
      <c r="K738" s="1" t="s">
        <v>131</v>
      </c>
      <c r="L738" s="1" t="s">
        <v>132</v>
      </c>
      <c r="M738" s="1" t="s">
        <v>131</v>
      </c>
      <c r="N738" s="1" t="s">
        <v>130</v>
      </c>
      <c r="O738" s="1" t="s">
        <v>171</v>
      </c>
      <c r="P738" s="1" t="s">
        <v>1010</v>
      </c>
      <c r="Q738" s="1" t="s">
        <v>6395</v>
      </c>
      <c r="R738" s="1"/>
      <c r="S738" s="1" t="s">
        <v>6673</v>
      </c>
      <c r="T738" s="1">
        <v>23888</v>
      </c>
      <c r="U738" s="2">
        <v>45580</v>
      </c>
      <c r="V738" s="1" t="s">
        <v>6674</v>
      </c>
      <c r="W738" s="1" t="s">
        <v>138</v>
      </c>
      <c r="X738" s="1" t="s">
        <v>138</v>
      </c>
      <c r="Y738" s="1" t="s">
        <v>139</v>
      </c>
      <c r="Z738" s="1" t="s">
        <v>138</v>
      </c>
      <c r="AA738" s="1" t="s">
        <v>2037</v>
      </c>
      <c r="AB738" s="1"/>
      <c r="AC738" s="1" t="s">
        <v>138</v>
      </c>
      <c r="AD738" s="1"/>
      <c r="AE738" s="1" t="s">
        <v>138</v>
      </c>
      <c r="AF738" s="1" t="s">
        <v>6675</v>
      </c>
      <c r="AG738" s="1" t="s">
        <v>6676</v>
      </c>
      <c r="AH738" s="1" t="s">
        <v>138</v>
      </c>
      <c r="AI738" s="1" t="s">
        <v>138</v>
      </c>
      <c r="AJ738" s="1" t="s">
        <v>138</v>
      </c>
      <c r="AK738" s="1" t="s">
        <v>138</v>
      </c>
      <c r="AL738" s="1" t="str">
        <f t="shared" si="22"/>
        <v>|Istruttoria Documenti NON Conforme</v>
      </c>
      <c r="AM738" s="1" t="s">
        <v>307</v>
      </c>
      <c r="AN738" s="1"/>
      <c r="AO738" s="1" t="s">
        <v>144</v>
      </c>
      <c r="AP738" s="1">
        <v>0</v>
      </c>
      <c r="AQ738" s="1">
        <v>0</v>
      </c>
      <c r="AR738" s="6">
        <v>0</v>
      </c>
      <c r="AS738" s="6"/>
      <c r="AT738" s="6">
        <f t="shared" si="23"/>
        <v>0</v>
      </c>
      <c r="AW738" t="s">
        <v>138</v>
      </c>
      <c r="AY738" t="s">
        <v>428</v>
      </c>
      <c r="BB738" t="s">
        <v>139</v>
      </c>
      <c r="BC738" t="s">
        <v>139</v>
      </c>
      <c r="BE738" t="s">
        <v>180</v>
      </c>
      <c r="BF738">
        <v>1</v>
      </c>
      <c r="BG738">
        <v>1</v>
      </c>
      <c r="BH738" t="s">
        <v>149</v>
      </c>
      <c r="BI738">
        <v>2024</v>
      </c>
      <c r="BK738">
        <v>2024</v>
      </c>
      <c r="BL738">
        <v>1</v>
      </c>
      <c r="BM738">
        <v>6</v>
      </c>
      <c r="BN738" t="s">
        <v>170</v>
      </c>
      <c r="BO738" t="s">
        <v>151</v>
      </c>
      <c r="BP738">
        <v>90</v>
      </c>
      <c r="BQ738">
        <v>581</v>
      </c>
      <c r="BR738" t="s">
        <v>152</v>
      </c>
      <c r="BS738">
        <v>581</v>
      </c>
      <c r="BT738" t="s">
        <v>152</v>
      </c>
      <c r="BU738" t="s">
        <v>153</v>
      </c>
      <c r="BV738" t="s">
        <v>154</v>
      </c>
      <c r="BW738" t="s">
        <v>155</v>
      </c>
      <c r="BX738" t="s">
        <v>156</v>
      </c>
      <c r="BY738" t="s">
        <v>138</v>
      </c>
      <c r="BZ738" t="s">
        <v>157</v>
      </c>
      <c r="CA738">
        <v>5</v>
      </c>
      <c r="CD738">
        <v>933182</v>
      </c>
      <c r="CE738">
        <v>581</v>
      </c>
      <c r="CF738" t="s">
        <v>158</v>
      </c>
      <c r="CG738" t="s">
        <v>159</v>
      </c>
      <c r="CH738" t="s">
        <v>159</v>
      </c>
      <c r="CI738" t="s">
        <v>160</v>
      </c>
      <c r="CK738" t="s">
        <v>139</v>
      </c>
      <c r="CL738" t="s">
        <v>6672</v>
      </c>
      <c r="CO738">
        <v>-4</v>
      </c>
      <c r="CP738" t="s">
        <v>139</v>
      </c>
      <c r="CQ738" t="s">
        <v>138</v>
      </c>
      <c r="CS738" t="s">
        <v>324</v>
      </c>
      <c r="CT738" t="s">
        <v>163</v>
      </c>
      <c r="DD738">
        <v>26306.25</v>
      </c>
      <c r="DE738">
        <v>57187.53</v>
      </c>
      <c r="DF738">
        <v>99999999</v>
      </c>
      <c r="DG738">
        <v>99999999</v>
      </c>
      <c r="DH738">
        <v>99999999</v>
      </c>
      <c r="DI738">
        <v>4</v>
      </c>
      <c r="DJ738" t="s">
        <v>138</v>
      </c>
      <c r="DK738">
        <v>-3800378</v>
      </c>
      <c r="DO738" t="s">
        <v>164</v>
      </c>
      <c r="DP738" t="s">
        <v>6677</v>
      </c>
      <c r="DQ738">
        <v>23092</v>
      </c>
      <c r="DR738">
        <v>24973.599999999999</v>
      </c>
      <c r="DS738">
        <v>9408</v>
      </c>
      <c r="DT738">
        <v>2.2400000000000002</v>
      </c>
      <c r="DU738">
        <v>11148.93</v>
      </c>
      <c r="DV738">
        <v>11148.93</v>
      </c>
      <c r="DX738" t="s">
        <v>139</v>
      </c>
      <c r="DY738" t="s">
        <v>139</v>
      </c>
      <c r="EA738" t="s">
        <v>6678</v>
      </c>
    </row>
    <row r="739" spans="1:131" x14ac:dyDescent="0.25">
      <c r="A739" s="1">
        <v>738</v>
      </c>
      <c r="B739" s="1">
        <v>249002</v>
      </c>
      <c r="C739" s="1" t="s">
        <v>6679</v>
      </c>
      <c r="D739" s="1" t="s">
        <v>1689</v>
      </c>
      <c r="E739" s="1" t="s">
        <v>6680</v>
      </c>
      <c r="F739" s="1" t="s">
        <v>6681</v>
      </c>
      <c r="G739" s="1">
        <v>932816</v>
      </c>
      <c r="H739" s="2">
        <v>37593</v>
      </c>
      <c r="I739" s="1" t="s">
        <v>129</v>
      </c>
      <c r="J739" s="1" t="s">
        <v>130</v>
      </c>
      <c r="K739" s="1" t="s">
        <v>131</v>
      </c>
      <c r="L739" s="1" t="s">
        <v>132</v>
      </c>
      <c r="M739" s="1" t="s">
        <v>131</v>
      </c>
      <c r="N739" s="1" t="s">
        <v>130</v>
      </c>
      <c r="O739" s="1" t="s">
        <v>171</v>
      </c>
      <c r="P739" s="1" t="s">
        <v>613</v>
      </c>
      <c r="Q739" s="1" t="s">
        <v>6682</v>
      </c>
      <c r="R739" s="1" t="s">
        <v>6683</v>
      </c>
      <c r="S739" s="1" t="s">
        <v>6684</v>
      </c>
      <c r="T739" s="1">
        <v>26016</v>
      </c>
      <c r="U739" s="2">
        <v>45777</v>
      </c>
      <c r="V739" s="1" t="s">
        <v>6685</v>
      </c>
      <c r="W739" s="1" t="s">
        <v>138</v>
      </c>
      <c r="X739" s="1" t="s">
        <v>138</v>
      </c>
      <c r="Y739" s="1" t="s">
        <v>139</v>
      </c>
      <c r="Z739" s="1" t="s">
        <v>138</v>
      </c>
      <c r="AA739" s="1" t="s">
        <v>2037</v>
      </c>
      <c r="AB739" s="1"/>
      <c r="AC739" s="1" t="s">
        <v>138</v>
      </c>
      <c r="AD739" s="1"/>
      <c r="AE739" s="1" t="s">
        <v>138</v>
      </c>
      <c r="AF739" s="1" t="s">
        <v>3343</v>
      </c>
      <c r="AG739" s="1" t="s">
        <v>3344</v>
      </c>
      <c r="AH739" s="1" t="s">
        <v>138</v>
      </c>
      <c r="AI739" s="1" t="s">
        <v>138</v>
      </c>
      <c r="AJ739" s="1" t="s">
        <v>138</v>
      </c>
      <c r="AK739" s="1" t="s">
        <v>138</v>
      </c>
      <c r="AL739" s="1" t="str">
        <f t="shared" si="22"/>
        <v>|Istruttoria Documenti NON Conforme</v>
      </c>
      <c r="AM739" s="1" t="s">
        <v>307</v>
      </c>
      <c r="AN739" s="1"/>
      <c r="AO739" s="1" t="s">
        <v>144</v>
      </c>
      <c r="AP739" s="1">
        <v>0</v>
      </c>
      <c r="AQ739" s="1">
        <v>0</v>
      </c>
      <c r="AR739" s="6">
        <v>0</v>
      </c>
      <c r="AS739" s="6"/>
      <c r="AT739" s="6">
        <f t="shared" si="23"/>
        <v>0</v>
      </c>
      <c r="AW739" t="s">
        <v>138</v>
      </c>
      <c r="AY739" t="s">
        <v>280</v>
      </c>
      <c r="BB739" t="s">
        <v>281</v>
      </c>
      <c r="BC739" t="s">
        <v>281</v>
      </c>
      <c r="BE739" t="s">
        <v>180</v>
      </c>
      <c r="BF739">
        <v>1</v>
      </c>
      <c r="BG739">
        <v>1</v>
      </c>
      <c r="BH739" t="s">
        <v>149</v>
      </c>
      <c r="BI739">
        <v>2024</v>
      </c>
      <c r="BK739">
        <v>2024</v>
      </c>
      <c r="BL739">
        <v>1</v>
      </c>
      <c r="BM739">
        <v>3</v>
      </c>
      <c r="BN739" t="s">
        <v>170</v>
      </c>
      <c r="BO739" t="s">
        <v>151</v>
      </c>
      <c r="BP739">
        <v>95</v>
      </c>
      <c r="BQ739" t="s">
        <v>1655</v>
      </c>
      <c r="BR739" t="s">
        <v>6686</v>
      </c>
      <c r="BS739" t="s">
        <v>1655</v>
      </c>
      <c r="BT739" t="s">
        <v>152</v>
      </c>
      <c r="BU739" t="s">
        <v>150</v>
      </c>
      <c r="BV739" t="s">
        <v>154</v>
      </c>
      <c r="BW739" t="s">
        <v>207</v>
      </c>
      <c r="BX739" t="s">
        <v>208</v>
      </c>
      <c r="BY739" t="s">
        <v>138</v>
      </c>
      <c r="BZ739" t="s">
        <v>1656</v>
      </c>
      <c r="CA739">
        <v>2</v>
      </c>
      <c r="CD739">
        <v>932816</v>
      </c>
      <c r="CE739" t="s">
        <v>1655</v>
      </c>
      <c r="CF739" t="s">
        <v>158</v>
      </c>
      <c r="CG739" t="s">
        <v>159</v>
      </c>
      <c r="CH739" t="s">
        <v>159</v>
      </c>
      <c r="CI739" t="s">
        <v>160</v>
      </c>
      <c r="CK739" t="s">
        <v>139</v>
      </c>
      <c r="CL739" t="s">
        <v>6681</v>
      </c>
      <c r="CO739">
        <v>-1</v>
      </c>
      <c r="CP739" t="s">
        <v>139</v>
      </c>
      <c r="CQ739" t="s">
        <v>138</v>
      </c>
      <c r="CS739" t="s">
        <v>324</v>
      </c>
      <c r="CT739" t="s">
        <v>163</v>
      </c>
      <c r="DD739">
        <v>26306.25</v>
      </c>
      <c r="DE739">
        <v>57187.53</v>
      </c>
      <c r="DF739">
        <v>99999999</v>
      </c>
      <c r="DG739">
        <v>99999999</v>
      </c>
      <c r="DH739">
        <v>99999999</v>
      </c>
      <c r="DI739">
        <v>4</v>
      </c>
      <c r="DJ739" t="s">
        <v>138</v>
      </c>
      <c r="DK739">
        <v>-3800378</v>
      </c>
      <c r="DX739" t="s">
        <v>324</v>
      </c>
      <c r="DY739" t="s">
        <v>324</v>
      </c>
      <c r="EA739" t="s">
        <v>1352</v>
      </c>
    </row>
    <row r="740" spans="1:131" x14ac:dyDescent="0.25">
      <c r="A740" s="1">
        <v>739</v>
      </c>
      <c r="B740" s="1">
        <v>248567</v>
      </c>
      <c r="C740" s="1" t="s">
        <v>6687</v>
      </c>
      <c r="D740" s="1" t="s">
        <v>6688</v>
      </c>
      <c r="E740" s="1" t="s">
        <v>6689</v>
      </c>
      <c r="F740" s="1" t="s">
        <v>6690</v>
      </c>
      <c r="G740" s="1">
        <v>933497</v>
      </c>
      <c r="H740" s="2">
        <v>37371</v>
      </c>
      <c r="I740" s="1" t="s">
        <v>170</v>
      </c>
      <c r="J740" s="1" t="s">
        <v>130</v>
      </c>
      <c r="K740" s="1" t="s">
        <v>131</v>
      </c>
      <c r="L740" s="1" t="s">
        <v>132</v>
      </c>
      <c r="M740" s="1" t="s">
        <v>131</v>
      </c>
      <c r="N740" s="1" t="s">
        <v>130</v>
      </c>
      <c r="O740" s="1" t="s">
        <v>171</v>
      </c>
      <c r="P740" s="1" t="s">
        <v>273</v>
      </c>
      <c r="Q740" s="1" t="s">
        <v>6691</v>
      </c>
      <c r="R740" s="1"/>
      <c r="S740" s="1" t="s">
        <v>6692</v>
      </c>
      <c r="T740" s="1">
        <v>20005</v>
      </c>
      <c r="U740" s="2">
        <v>45567</v>
      </c>
      <c r="V740" s="1" t="s">
        <v>6693</v>
      </c>
      <c r="W740" s="1" t="s">
        <v>138</v>
      </c>
      <c r="X740" s="1" t="s">
        <v>138</v>
      </c>
      <c r="Y740" s="1" t="s">
        <v>139</v>
      </c>
      <c r="Z740" s="1" t="s">
        <v>138</v>
      </c>
      <c r="AA740" s="1" t="s">
        <v>2037</v>
      </c>
      <c r="AB740" s="1"/>
      <c r="AC740" s="1" t="s">
        <v>138</v>
      </c>
      <c r="AD740" s="1"/>
      <c r="AE740" s="1" t="s">
        <v>138</v>
      </c>
      <c r="AF740" s="1" t="s">
        <v>2060</v>
      </c>
      <c r="AG740" s="1" t="s">
        <v>2048</v>
      </c>
      <c r="AH740" s="1" t="s">
        <v>138</v>
      </c>
      <c r="AI740" s="1" t="s">
        <v>138</v>
      </c>
      <c r="AJ740" s="1" t="s">
        <v>138</v>
      </c>
      <c r="AK740" s="1" t="s">
        <v>138</v>
      </c>
      <c r="AL740" s="1" t="str">
        <f t="shared" si="22"/>
        <v>|Istruttoria Documenti NON Conforme</v>
      </c>
      <c r="AM740" s="1" t="s">
        <v>307</v>
      </c>
      <c r="AN740" s="1"/>
      <c r="AO740" s="1" t="s">
        <v>144</v>
      </c>
      <c r="AP740" s="1">
        <v>0</v>
      </c>
      <c r="AQ740" s="1">
        <v>0</v>
      </c>
      <c r="AR740" s="6">
        <v>0</v>
      </c>
      <c r="AS740" s="6"/>
      <c r="AT740" s="6">
        <f t="shared" si="23"/>
        <v>0</v>
      </c>
      <c r="AW740" t="s">
        <v>138</v>
      </c>
      <c r="AY740" t="s">
        <v>428</v>
      </c>
      <c r="BB740" t="s">
        <v>139</v>
      </c>
      <c r="BC740" t="s">
        <v>139</v>
      </c>
      <c r="BE740" t="s">
        <v>180</v>
      </c>
      <c r="BF740">
        <v>1</v>
      </c>
      <c r="BG740">
        <v>1</v>
      </c>
      <c r="BH740" t="s">
        <v>149</v>
      </c>
      <c r="BI740">
        <v>2024</v>
      </c>
      <c r="BK740">
        <v>2024</v>
      </c>
      <c r="BL740">
        <v>1</v>
      </c>
      <c r="BM740">
        <v>4</v>
      </c>
      <c r="BN740" t="s">
        <v>170</v>
      </c>
      <c r="BO740" t="s">
        <v>151</v>
      </c>
      <c r="BP740">
        <v>95</v>
      </c>
      <c r="BQ740" t="s">
        <v>437</v>
      </c>
      <c r="BR740" t="s">
        <v>152</v>
      </c>
      <c r="BS740" t="s">
        <v>437</v>
      </c>
      <c r="BT740" t="s">
        <v>152</v>
      </c>
      <c r="BU740" t="s">
        <v>153</v>
      </c>
      <c r="BV740" t="s">
        <v>154</v>
      </c>
      <c r="BW740" t="s">
        <v>183</v>
      </c>
      <c r="BX740" t="s">
        <v>184</v>
      </c>
      <c r="BY740" t="s">
        <v>138</v>
      </c>
      <c r="BZ740" t="s">
        <v>438</v>
      </c>
      <c r="CA740">
        <v>3</v>
      </c>
      <c r="CD740">
        <v>933497</v>
      </c>
      <c r="CE740" t="s">
        <v>437</v>
      </c>
      <c r="CF740" t="s">
        <v>158</v>
      </c>
      <c r="CG740" t="s">
        <v>159</v>
      </c>
      <c r="CH740" t="s">
        <v>159</v>
      </c>
      <c r="CI740" t="s">
        <v>160</v>
      </c>
      <c r="CK740" t="s">
        <v>138</v>
      </c>
      <c r="CL740" t="s">
        <v>6690</v>
      </c>
      <c r="CO740">
        <v>-2</v>
      </c>
      <c r="CP740" t="s">
        <v>139</v>
      </c>
      <c r="CQ740" t="s">
        <v>138</v>
      </c>
      <c r="CS740" t="s">
        <v>324</v>
      </c>
      <c r="CT740" t="s">
        <v>163</v>
      </c>
      <c r="DD740">
        <v>26306.25</v>
      </c>
      <c r="DE740">
        <v>57187.53</v>
      </c>
      <c r="DF740">
        <v>99999999</v>
      </c>
      <c r="DG740">
        <v>99999999</v>
      </c>
      <c r="DH740">
        <v>99999999</v>
      </c>
      <c r="DI740">
        <v>4</v>
      </c>
      <c r="DJ740" t="s">
        <v>138</v>
      </c>
      <c r="DK740">
        <v>-3800378</v>
      </c>
      <c r="DX740" t="s">
        <v>324</v>
      </c>
      <c r="DY740" t="s">
        <v>324</v>
      </c>
      <c r="EA740" t="s">
        <v>1352</v>
      </c>
    </row>
    <row r="741" spans="1:131" x14ac:dyDescent="0.25">
      <c r="A741" s="1">
        <v>740</v>
      </c>
      <c r="B741" s="1">
        <v>246308</v>
      </c>
      <c r="C741" s="1" t="s">
        <v>6694</v>
      </c>
      <c r="D741" s="1" t="s">
        <v>377</v>
      </c>
      <c r="E741" s="1" t="s">
        <v>6695</v>
      </c>
      <c r="F741" s="1" t="s">
        <v>6696</v>
      </c>
      <c r="G741" s="1"/>
      <c r="H741" s="2">
        <v>37331</v>
      </c>
      <c r="I741" s="1" t="s">
        <v>170</v>
      </c>
      <c r="J741" s="1" t="s">
        <v>727</v>
      </c>
      <c r="K741" s="1" t="s">
        <v>192</v>
      </c>
      <c r="L741" s="1" t="s">
        <v>132</v>
      </c>
      <c r="M741" s="1" t="s">
        <v>131</v>
      </c>
      <c r="N741" s="1" t="s">
        <v>130</v>
      </c>
      <c r="O741" s="1" t="s">
        <v>573</v>
      </c>
      <c r="P741" s="1" t="s">
        <v>574</v>
      </c>
      <c r="Q741" s="1" t="s">
        <v>6697</v>
      </c>
      <c r="R741" s="1"/>
      <c r="S741" s="1" t="s">
        <v>6698</v>
      </c>
      <c r="T741" s="1">
        <v>30172</v>
      </c>
      <c r="U741" s="2">
        <v>45524</v>
      </c>
      <c r="V741" s="1" t="s">
        <v>6699</v>
      </c>
      <c r="W741" s="1" t="s">
        <v>138</v>
      </c>
      <c r="X741" s="1" t="s">
        <v>138</v>
      </c>
      <c r="Y741" s="1" t="s">
        <v>139</v>
      </c>
      <c r="Z741" s="1" t="s">
        <v>138</v>
      </c>
      <c r="AA741" s="1" t="s">
        <v>2037</v>
      </c>
      <c r="AB741" s="1"/>
      <c r="AC741" s="1" t="s">
        <v>138</v>
      </c>
      <c r="AD741" s="1"/>
      <c r="AE741" s="1" t="s">
        <v>138</v>
      </c>
      <c r="AF741" s="1" t="s">
        <v>4175</v>
      </c>
      <c r="AG741" s="1" t="s">
        <v>2565</v>
      </c>
      <c r="AH741" s="1" t="s">
        <v>138</v>
      </c>
      <c r="AI741" s="1" t="s">
        <v>138</v>
      </c>
      <c r="AJ741" s="1" t="s">
        <v>138</v>
      </c>
      <c r="AK741" s="1" t="s">
        <v>138</v>
      </c>
      <c r="AL741" s="1" t="str">
        <f t="shared" si="22"/>
        <v>|Istruttoria Documenti NON Conforme|Documentazione merito non conforme al bando di concorso</v>
      </c>
      <c r="AM741" s="1" t="s">
        <v>4792</v>
      </c>
      <c r="AN741" s="1"/>
      <c r="AO741" s="1" t="s">
        <v>144</v>
      </c>
      <c r="AP741" s="1">
        <v>0</v>
      </c>
      <c r="AQ741" s="1">
        <v>0</v>
      </c>
      <c r="AR741" s="6">
        <v>0</v>
      </c>
      <c r="AS741" s="6"/>
      <c r="AT741" s="6">
        <f t="shared" si="23"/>
        <v>0</v>
      </c>
      <c r="AW741" t="s">
        <v>138</v>
      </c>
      <c r="AY741" t="s">
        <v>202</v>
      </c>
      <c r="AZ741" t="s">
        <v>203</v>
      </c>
      <c r="BB741" t="s">
        <v>129</v>
      </c>
      <c r="BC741" t="s">
        <v>129</v>
      </c>
      <c r="BE741" t="s">
        <v>148</v>
      </c>
      <c r="BF741">
        <v>2</v>
      </c>
      <c r="BG741">
        <v>1</v>
      </c>
      <c r="BH741" t="s">
        <v>149</v>
      </c>
      <c r="BI741">
        <v>2023</v>
      </c>
      <c r="BJ741">
        <v>2024</v>
      </c>
      <c r="BK741">
        <v>2024</v>
      </c>
      <c r="BL741">
        <v>1</v>
      </c>
      <c r="BM741">
        <v>7</v>
      </c>
      <c r="BN741" t="s">
        <v>170</v>
      </c>
      <c r="BO741" t="s">
        <v>151</v>
      </c>
      <c r="BP741">
        <v>91</v>
      </c>
      <c r="BQ741" t="s">
        <v>628</v>
      </c>
      <c r="BR741" t="s">
        <v>152</v>
      </c>
      <c r="BS741" t="s">
        <v>628</v>
      </c>
      <c r="BT741" t="s">
        <v>152</v>
      </c>
      <c r="BU741" t="s">
        <v>153</v>
      </c>
      <c r="BV741" t="s">
        <v>629</v>
      </c>
      <c r="BW741" t="s">
        <v>155</v>
      </c>
      <c r="BX741" t="s">
        <v>156</v>
      </c>
      <c r="BY741" t="s">
        <v>138</v>
      </c>
      <c r="BZ741" t="s">
        <v>630</v>
      </c>
      <c r="CA741">
        <v>6</v>
      </c>
      <c r="CB741" t="s">
        <v>138</v>
      </c>
      <c r="CC741" t="s">
        <v>138</v>
      </c>
      <c r="CO741">
        <v>-5</v>
      </c>
      <c r="CP741" t="s">
        <v>139</v>
      </c>
      <c r="CQ741" t="s">
        <v>138</v>
      </c>
      <c r="CS741" t="s">
        <v>324</v>
      </c>
      <c r="CT741" t="s">
        <v>163</v>
      </c>
      <c r="DD741">
        <v>26306.25</v>
      </c>
      <c r="DE741">
        <v>57187.53</v>
      </c>
      <c r="DF741">
        <v>99999999</v>
      </c>
      <c r="DG741">
        <v>99999999</v>
      </c>
      <c r="DH741">
        <v>99999999</v>
      </c>
      <c r="DI741">
        <v>4</v>
      </c>
      <c r="DJ741" t="s">
        <v>138</v>
      </c>
      <c r="DK741">
        <v>-3800378</v>
      </c>
      <c r="DO741" t="s">
        <v>212</v>
      </c>
      <c r="DP741" t="s">
        <v>6700</v>
      </c>
      <c r="DQ741">
        <v>16</v>
      </c>
      <c r="DR741">
        <v>16</v>
      </c>
      <c r="DS741">
        <v>0</v>
      </c>
      <c r="DT741">
        <v>1</v>
      </c>
      <c r="DU741">
        <v>16</v>
      </c>
      <c r="DV741">
        <v>16</v>
      </c>
      <c r="DX741" t="s">
        <v>138</v>
      </c>
      <c r="DY741" t="s">
        <v>139</v>
      </c>
      <c r="EA741" t="s">
        <v>4581</v>
      </c>
    </row>
    <row r="742" spans="1:131" x14ac:dyDescent="0.25">
      <c r="A742" s="1">
        <v>741</v>
      </c>
      <c r="B742" s="1">
        <v>249027</v>
      </c>
      <c r="C742" s="1" t="s">
        <v>6701</v>
      </c>
      <c r="D742" s="1" t="s">
        <v>1689</v>
      </c>
      <c r="E742" s="1" t="s">
        <v>6702</v>
      </c>
      <c r="F742" s="1" t="s">
        <v>6703</v>
      </c>
      <c r="G742" s="1">
        <v>927298</v>
      </c>
      <c r="H742" s="2">
        <v>37320</v>
      </c>
      <c r="I742" s="1" t="s">
        <v>129</v>
      </c>
      <c r="J742" s="1" t="s">
        <v>130</v>
      </c>
      <c r="K742" s="1" t="s">
        <v>131</v>
      </c>
      <c r="L742" s="1" t="s">
        <v>132</v>
      </c>
      <c r="M742" s="1" t="s">
        <v>131</v>
      </c>
      <c r="N742" s="1" t="s">
        <v>130</v>
      </c>
      <c r="O742" s="1" t="s">
        <v>171</v>
      </c>
      <c r="P742" s="1" t="s">
        <v>172</v>
      </c>
      <c r="Q742" s="1" t="s">
        <v>2938</v>
      </c>
      <c r="R742" s="1" t="s">
        <v>2938</v>
      </c>
      <c r="S742" s="1" t="s">
        <v>6704</v>
      </c>
      <c r="T742" s="1">
        <v>20831</v>
      </c>
      <c r="U742" s="2">
        <v>45750</v>
      </c>
      <c r="V742" s="1" t="s">
        <v>6705</v>
      </c>
      <c r="W742" s="1" t="s">
        <v>138</v>
      </c>
      <c r="X742" s="1" t="s">
        <v>138</v>
      </c>
      <c r="Y742" s="1" t="s">
        <v>139</v>
      </c>
      <c r="Z742" s="1" t="s">
        <v>138</v>
      </c>
      <c r="AA742" s="1" t="s">
        <v>2037</v>
      </c>
      <c r="AB742" s="1"/>
      <c r="AC742" s="1" t="s">
        <v>138</v>
      </c>
      <c r="AD742" s="1"/>
      <c r="AE742" s="1" t="s">
        <v>138</v>
      </c>
      <c r="AF742" s="1" t="s">
        <v>3908</v>
      </c>
      <c r="AG742" s="1" t="s">
        <v>653</v>
      </c>
      <c r="AH742" s="1" t="s">
        <v>138</v>
      </c>
      <c r="AI742" s="1" t="s">
        <v>138</v>
      </c>
      <c r="AJ742" s="1" t="s">
        <v>138</v>
      </c>
      <c r="AK742" s="1" t="s">
        <v>138</v>
      </c>
      <c r="AL742" s="1" t="str">
        <f t="shared" si="22"/>
        <v>|Istruttoria Documenti NON Conforme</v>
      </c>
      <c r="AM742" s="1" t="s">
        <v>307</v>
      </c>
      <c r="AN742" s="1"/>
      <c r="AO742" s="1" t="s">
        <v>144</v>
      </c>
      <c r="AP742" s="1">
        <v>0</v>
      </c>
      <c r="AQ742" s="1">
        <v>0</v>
      </c>
      <c r="AR742" s="6">
        <v>0</v>
      </c>
      <c r="AS742" s="6"/>
      <c r="AT742" s="6">
        <f t="shared" si="23"/>
        <v>0</v>
      </c>
      <c r="AW742" t="s">
        <v>138</v>
      </c>
      <c r="AY742" t="s">
        <v>428</v>
      </c>
      <c r="BB742" t="s">
        <v>139</v>
      </c>
      <c r="BC742" t="s">
        <v>139</v>
      </c>
      <c r="BE742" t="s">
        <v>180</v>
      </c>
      <c r="BF742">
        <v>1</v>
      </c>
      <c r="BG742">
        <v>1</v>
      </c>
      <c r="BH742" t="s">
        <v>149</v>
      </c>
      <c r="BI742">
        <v>2024</v>
      </c>
      <c r="BK742">
        <v>2024</v>
      </c>
      <c r="BL742">
        <v>1</v>
      </c>
      <c r="BM742">
        <v>4</v>
      </c>
      <c r="BN742" t="s">
        <v>170</v>
      </c>
      <c r="BO742" t="s">
        <v>151</v>
      </c>
      <c r="BP742">
        <v>92</v>
      </c>
      <c r="BQ742" t="s">
        <v>499</v>
      </c>
      <c r="BR742" t="s">
        <v>152</v>
      </c>
      <c r="BS742" t="s">
        <v>499</v>
      </c>
      <c r="BT742" t="s">
        <v>152</v>
      </c>
      <c r="BU742" t="s">
        <v>153</v>
      </c>
      <c r="BV742" t="s">
        <v>154</v>
      </c>
      <c r="BW742" t="s">
        <v>183</v>
      </c>
      <c r="BX742" t="s">
        <v>184</v>
      </c>
      <c r="BY742" t="s">
        <v>138</v>
      </c>
      <c r="BZ742" t="s">
        <v>500</v>
      </c>
      <c r="CA742">
        <v>3</v>
      </c>
      <c r="CD742">
        <v>927298</v>
      </c>
      <c r="CE742" t="s">
        <v>499</v>
      </c>
      <c r="CF742" t="s">
        <v>158</v>
      </c>
      <c r="CG742" t="s">
        <v>159</v>
      </c>
      <c r="CH742" t="s">
        <v>159</v>
      </c>
      <c r="CI742" t="s">
        <v>160</v>
      </c>
      <c r="CK742" t="s">
        <v>138</v>
      </c>
      <c r="CL742" t="s">
        <v>6703</v>
      </c>
      <c r="CO742">
        <v>-2</v>
      </c>
      <c r="CP742" t="s">
        <v>139</v>
      </c>
      <c r="CQ742" t="s">
        <v>138</v>
      </c>
      <c r="CS742" t="s">
        <v>324</v>
      </c>
      <c r="CT742" t="s">
        <v>163</v>
      </c>
      <c r="DD742">
        <v>26306.25</v>
      </c>
      <c r="DE742">
        <v>57187.53</v>
      </c>
      <c r="DF742">
        <v>99999999</v>
      </c>
      <c r="DG742">
        <v>99999999</v>
      </c>
      <c r="DH742">
        <v>99999999</v>
      </c>
      <c r="DI742">
        <v>4</v>
      </c>
      <c r="DJ742" t="s">
        <v>138</v>
      </c>
      <c r="DK742">
        <v>-3800378</v>
      </c>
      <c r="DX742" t="s">
        <v>324</v>
      </c>
      <c r="DY742" t="s">
        <v>324</v>
      </c>
      <c r="EA742" t="s">
        <v>1352</v>
      </c>
    </row>
    <row r="743" spans="1:131" x14ac:dyDescent="0.25">
      <c r="A743" s="1">
        <v>742</v>
      </c>
      <c r="B743" s="1">
        <v>249290</v>
      </c>
      <c r="C743" s="1" t="s">
        <v>6706</v>
      </c>
      <c r="D743" s="1" t="s">
        <v>4668</v>
      </c>
      <c r="E743" s="1" t="s">
        <v>6707</v>
      </c>
      <c r="F743" s="1" t="s">
        <v>6708</v>
      </c>
      <c r="G743" s="1">
        <v>926424</v>
      </c>
      <c r="H743" s="2">
        <v>37159</v>
      </c>
      <c r="I743" s="1" t="s">
        <v>129</v>
      </c>
      <c r="J743" s="1" t="s">
        <v>130</v>
      </c>
      <c r="K743" s="1" t="s">
        <v>131</v>
      </c>
      <c r="L743" s="1" t="s">
        <v>132</v>
      </c>
      <c r="M743" s="1" t="s">
        <v>131</v>
      </c>
      <c r="N743" s="1" t="s">
        <v>130</v>
      </c>
      <c r="O743" s="1" t="s">
        <v>171</v>
      </c>
      <c r="P743" s="1" t="s">
        <v>1010</v>
      </c>
      <c r="Q743" s="1" t="s">
        <v>6709</v>
      </c>
      <c r="R743" s="1"/>
      <c r="S743" s="1" t="s">
        <v>6710</v>
      </c>
      <c r="T743" s="1">
        <v>23891</v>
      </c>
      <c r="U743" s="2">
        <v>45777</v>
      </c>
      <c r="V743" s="1" t="s">
        <v>6711</v>
      </c>
      <c r="W743" s="1" t="s">
        <v>138</v>
      </c>
      <c r="X743" s="1" t="s">
        <v>138</v>
      </c>
      <c r="Y743" s="1" t="s">
        <v>139</v>
      </c>
      <c r="Z743" s="1" t="s">
        <v>138</v>
      </c>
      <c r="AA743" s="1" t="s">
        <v>2037</v>
      </c>
      <c r="AB743" s="1"/>
      <c r="AC743" s="1" t="s">
        <v>138</v>
      </c>
      <c r="AD743" s="1"/>
      <c r="AE743" s="1" t="s">
        <v>138</v>
      </c>
      <c r="AF743" s="1" t="s">
        <v>527</v>
      </c>
      <c r="AG743" s="1" t="s">
        <v>6712</v>
      </c>
      <c r="AH743" s="1" t="s">
        <v>138</v>
      </c>
      <c r="AI743" s="1" t="s">
        <v>138</v>
      </c>
      <c r="AJ743" s="1" t="s">
        <v>138</v>
      </c>
      <c r="AK743" s="1" t="s">
        <v>138</v>
      </c>
      <c r="AL743" s="1" t="str">
        <f t="shared" si="22"/>
        <v>|Istruttoria Documenti NON Conforme</v>
      </c>
      <c r="AM743" s="1" t="s">
        <v>307</v>
      </c>
      <c r="AN743" s="1"/>
      <c r="AO743" s="1" t="s">
        <v>144</v>
      </c>
      <c r="AP743" s="1">
        <v>0</v>
      </c>
      <c r="AQ743" s="1">
        <v>0</v>
      </c>
      <c r="AR743" s="6">
        <v>0</v>
      </c>
      <c r="AS743" s="6"/>
      <c r="AT743" s="6">
        <f t="shared" si="23"/>
        <v>0</v>
      </c>
      <c r="AW743" t="s">
        <v>138</v>
      </c>
      <c r="AY743" t="s">
        <v>280</v>
      </c>
      <c r="BB743" t="s">
        <v>281</v>
      </c>
      <c r="BC743" t="s">
        <v>281</v>
      </c>
      <c r="BE743" t="s">
        <v>180</v>
      </c>
      <c r="BF743">
        <v>1</v>
      </c>
      <c r="BG743">
        <v>1</v>
      </c>
      <c r="BH743" t="s">
        <v>149</v>
      </c>
      <c r="BI743">
        <v>2024</v>
      </c>
      <c r="BK743">
        <v>2024</v>
      </c>
      <c r="BL743">
        <v>1</v>
      </c>
      <c r="BM743">
        <v>3</v>
      </c>
      <c r="BN743" t="s">
        <v>170</v>
      </c>
      <c r="BO743" t="s">
        <v>151</v>
      </c>
      <c r="BP743">
        <v>92</v>
      </c>
      <c r="BQ743" t="s">
        <v>1645</v>
      </c>
      <c r="BR743" t="s">
        <v>152</v>
      </c>
      <c r="BS743" t="s">
        <v>1645</v>
      </c>
      <c r="BT743" t="s">
        <v>152</v>
      </c>
      <c r="BU743" t="s">
        <v>153</v>
      </c>
      <c r="BV743" t="s">
        <v>154</v>
      </c>
      <c r="BW743" t="s">
        <v>207</v>
      </c>
      <c r="BX743" t="s">
        <v>208</v>
      </c>
      <c r="BY743" t="s">
        <v>138</v>
      </c>
      <c r="BZ743" t="s">
        <v>323</v>
      </c>
      <c r="CA743">
        <v>2</v>
      </c>
      <c r="CD743">
        <v>926424</v>
      </c>
      <c r="CE743" t="s">
        <v>1645</v>
      </c>
      <c r="CF743" t="s">
        <v>158</v>
      </c>
      <c r="CG743" t="s">
        <v>159</v>
      </c>
      <c r="CH743" t="s">
        <v>159</v>
      </c>
      <c r="CI743" t="s">
        <v>160</v>
      </c>
      <c r="CK743" t="s">
        <v>139</v>
      </c>
      <c r="CL743" t="s">
        <v>6708</v>
      </c>
      <c r="CO743">
        <v>-1</v>
      </c>
      <c r="CP743" t="s">
        <v>139</v>
      </c>
      <c r="CQ743" t="s">
        <v>138</v>
      </c>
      <c r="CS743" t="s">
        <v>324</v>
      </c>
      <c r="CT743" t="s">
        <v>163</v>
      </c>
      <c r="DD743">
        <v>26306.25</v>
      </c>
      <c r="DE743">
        <v>57187.53</v>
      </c>
      <c r="DF743">
        <v>99999999</v>
      </c>
      <c r="DG743">
        <v>99999999</v>
      </c>
      <c r="DH743">
        <v>99999999</v>
      </c>
      <c r="DI743">
        <v>4</v>
      </c>
      <c r="DJ743" t="s">
        <v>138</v>
      </c>
      <c r="DK743">
        <v>-3800378</v>
      </c>
      <c r="DX743" t="s">
        <v>324</v>
      </c>
      <c r="DY743" t="s">
        <v>324</v>
      </c>
      <c r="EA743" t="s">
        <v>1352</v>
      </c>
    </row>
    <row r="744" spans="1:131" x14ac:dyDescent="0.25">
      <c r="A744" s="1">
        <v>743</v>
      </c>
      <c r="B744" s="1">
        <v>229840</v>
      </c>
      <c r="C744" s="1" t="s">
        <v>6713</v>
      </c>
      <c r="D744" s="1" t="s">
        <v>3437</v>
      </c>
      <c r="E744" s="1" t="s">
        <v>6714</v>
      </c>
      <c r="F744" s="1" t="s">
        <v>6715</v>
      </c>
      <c r="G744" s="1">
        <v>891732</v>
      </c>
      <c r="H744" s="2">
        <v>37025</v>
      </c>
      <c r="I744" s="1" t="s">
        <v>170</v>
      </c>
      <c r="J744" s="1" t="s">
        <v>130</v>
      </c>
      <c r="K744" s="1" t="s">
        <v>131</v>
      </c>
      <c r="L744" s="1" t="s">
        <v>132</v>
      </c>
      <c r="M744" s="1" t="s">
        <v>131</v>
      </c>
      <c r="N744" s="1" t="s">
        <v>130</v>
      </c>
      <c r="O744" s="1" t="s">
        <v>171</v>
      </c>
      <c r="P744" s="1" t="s">
        <v>1744</v>
      </c>
      <c r="Q744" s="1" t="s">
        <v>6716</v>
      </c>
      <c r="R744" s="1" t="s">
        <v>6717</v>
      </c>
      <c r="S744" s="1" t="s">
        <v>6718</v>
      </c>
      <c r="T744" s="1">
        <v>23037</v>
      </c>
      <c r="U744" s="2">
        <v>45754</v>
      </c>
      <c r="V744" s="1" t="s">
        <v>6719</v>
      </c>
      <c r="W744" s="1" t="s">
        <v>138</v>
      </c>
      <c r="X744" s="1" t="s">
        <v>138</v>
      </c>
      <c r="Y744" s="1" t="s">
        <v>139</v>
      </c>
      <c r="Z744" s="1" t="s">
        <v>138</v>
      </c>
      <c r="AA744" s="1" t="s">
        <v>2037</v>
      </c>
      <c r="AB744" s="1"/>
      <c r="AC744" s="1" t="s">
        <v>138</v>
      </c>
      <c r="AD744" s="1"/>
      <c r="AE744" s="1" t="s">
        <v>138</v>
      </c>
      <c r="AF744" s="1" t="s">
        <v>2110</v>
      </c>
      <c r="AG744" s="1"/>
      <c r="AH744" s="1" t="s">
        <v>138</v>
      </c>
      <c r="AI744" s="1" t="s">
        <v>138</v>
      </c>
      <c r="AJ744" s="1" t="s">
        <v>138</v>
      </c>
      <c r="AK744" s="1" t="s">
        <v>138</v>
      </c>
      <c r="AL744" s="1" t="str">
        <f t="shared" si="22"/>
        <v>|Mancanza tipologia richiesta Sovvenzione</v>
      </c>
      <c r="AM744" s="1" t="s">
        <v>2111</v>
      </c>
      <c r="AN744" s="1"/>
      <c r="AO744" s="1" t="s">
        <v>144</v>
      </c>
      <c r="AP744" s="1">
        <v>0</v>
      </c>
      <c r="AQ744" s="1">
        <v>0</v>
      </c>
      <c r="AR744" s="6">
        <v>0</v>
      </c>
      <c r="AS744" s="6"/>
      <c r="AT744" s="6">
        <f t="shared" si="23"/>
        <v>0</v>
      </c>
      <c r="AW744" t="s">
        <v>138</v>
      </c>
      <c r="AY744" t="s">
        <v>146</v>
      </c>
      <c r="AZ744" t="s">
        <v>642</v>
      </c>
      <c r="BB744" t="s">
        <v>129</v>
      </c>
      <c r="BC744" t="s">
        <v>129</v>
      </c>
      <c r="BE744" t="s">
        <v>180</v>
      </c>
      <c r="BF744">
        <v>1</v>
      </c>
      <c r="BG744">
        <v>1</v>
      </c>
      <c r="BH744" t="s">
        <v>149</v>
      </c>
      <c r="BI744">
        <v>2024</v>
      </c>
      <c r="BK744">
        <v>2024</v>
      </c>
      <c r="BL744">
        <v>1</v>
      </c>
      <c r="BM744">
        <v>3</v>
      </c>
      <c r="BN744" t="s">
        <v>170</v>
      </c>
      <c r="BO744" t="s">
        <v>151</v>
      </c>
      <c r="BP744">
        <v>89</v>
      </c>
      <c r="BQ744" t="s">
        <v>2218</v>
      </c>
      <c r="BR744" t="s">
        <v>152</v>
      </c>
      <c r="BS744" t="s">
        <v>2218</v>
      </c>
      <c r="BT744" t="s">
        <v>152</v>
      </c>
      <c r="BU744" t="s">
        <v>153</v>
      </c>
      <c r="BV744" t="s">
        <v>154</v>
      </c>
      <c r="BW744" t="s">
        <v>207</v>
      </c>
      <c r="BX744" t="s">
        <v>208</v>
      </c>
      <c r="BY744" t="s">
        <v>138</v>
      </c>
      <c r="BZ744" t="s">
        <v>2219</v>
      </c>
      <c r="CA744">
        <v>2</v>
      </c>
      <c r="CD744">
        <v>891732</v>
      </c>
      <c r="CE744" t="s">
        <v>2218</v>
      </c>
      <c r="CF744" t="s">
        <v>158</v>
      </c>
      <c r="CG744" t="s">
        <v>159</v>
      </c>
      <c r="CH744" t="s">
        <v>159</v>
      </c>
      <c r="CI744" t="s">
        <v>160</v>
      </c>
      <c r="CK744" t="s">
        <v>139</v>
      </c>
      <c r="CL744" t="s">
        <v>6715</v>
      </c>
      <c r="CO744">
        <v>-1</v>
      </c>
      <c r="CP744" t="s">
        <v>139</v>
      </c>
      <c r="CQ744" t="s">
        <v>138</v>
      </c>
      <c r="CS744" t="s">
        <v>324</v>
      </c>
      <c r="CT744" t="s">
        <v>163</v>
      </c>
      <c r="DD744">
        <v>26306.25</v>
      </c>
      <c r="DE744">
        <v>57187.53</v>
      </c>
      <c r="DF744">
        <v>99999999</v>
      </c>
      <c r="DG744">
        <v>99999999</v>
      </c>
      <c r="DH744">
        <v>99999999</v>
      </c>
      <c r="DI744">
        <v>4</v>
      </c>
      <c r="DJ744" t="s">
        <v>138</v>
      </c>
      <c r="DK744">
        <v>-3800378</v>
      </c>
      <c r="DX744" t="s">
        <v>324</v>
      </c>
      <c r="DY744" t="s">
        <v>324</v>
      </c>
      <c r="EA744" t="s">
        <v>1352</v>
      </c>
    </row>
    <row r="745" spans="1:131" x14ac:dyDescent="0.25">
      <c r="A745" s="1">
        <v>744</v>
      </c>
      <c r="B745" s="1">
        <v>245998</v>
      </c>
      <c r="C745" s="1" t="s">
        <v>6720</v>
      </c>
      <c r="D745" s="1" t="s">
        <v>6721</v>
      </c>
      <c r="E745" s="1" t="s">
        <v>6722</v>
      </c>
      <c r="F745" s="1" t="s">
        <v>6723</v>
      </c>
      <c r="G745" s="1"/>
      <c r="H745" s="2">
        <v>36780</v>
      </c>
      <c r="I745" s="1" t="s">
        <v>170</v>
      </c>
      <c r="J745" s="1" t="s">
        <v>218</v>
      </c>
      <c r="K745" s="1" t="s">
        <v>192</v>
      </c>
      <c r="L745" s="1" t="s">
        <v>219</v>
      </c>
      <c r="M745" s="1" t="s">
        <v>192</v>
      </c>
      <c r="N745" s="1" t="s">
        <v>218</v>
      </c>
      <c r="O745" s="1"/>
      <c r="P745" s="1" t="s">
        <v>194</v>
      </c>
      <c r="Q745" s="1" t="s">
        <v>195</v>
      </c>
      <c r="R745" s="1" t="s">
        <v>6724</v>
      </c>
      <c r="S745" s="1" t="s">
        <v>6725</v>
      </c>
      <c r="T745" s="1">
        <v>10000</v>
      </c>
      <c r="U745" s="2">
        <v>45508</v>
      </c>
      <c r="V745" s="1" t="s">
        <v>6726</v>
      </c>
      <c r="W745" s="1" t="s">
        <v>138</v>
      </c>
      <c r="X745" s="1" t="s">
        <v>138</v>
      </c>
      <c r="Y745" s="1" t="s">
        <v>138</v>
      </c>
      <c r="Z745" s="1" t="s">
        <v>138</v>
      </c>
      <c r="AA745" s="1" t="s">
        <v>2037</v>
      </c>
      <c r="AB745" s="1"/>
      <c r="AC745" s="1" t="s">
        <v>138</v>
      </c>
      <c r="AD745" s="1"/>
      <c r="AE745" s="1" t="s">
        <v>138</v>
      </c>
      <c r="AF745" s="1" t="s">
        <v>2182</v>
      </c>
      <c r="AG745" s="1" t="s">
        <v>1045</v>
      </c>
      <c r="AH745" s="1" t="s">
        <v>138</v>
      </c>
      <c r="AI745" s="1" t="s">
        <v>138</v>
      </c>
      <c r="AJ745" s="1" t="s">
        <v>138</v>
      </c>
      <c r="AK745" s="1" t="s">
        <v>138</v>
      </c>
      <c r="AL745" s="1" t="str">
        <f t="shared" si="22"/>
        <v>|Istruttoria Documenti NON Conforme</v>
      </c>
      <c r="AM745" s="1" t="s">
        <v>307</v>
      </c>
      <c r="AN745" s="1"/>
      <c r="AO745" s="1" t="s">
        <v>144</v>
      </c>
      <c r="AP745" s="1">
        <v>0</v>
      </c>
      <c r="AQ745" s="1">
        <v>0</v>
      </c>
      <c r="AR745" s="6">
        <v>0</v>
      </c>
      <c r="AS745" s="6"/>
      <c r="AT745" s="6">
        <f t="shared" si="23"/>
        <v>0</v>
      </c>
      <c r="AW745" t="s">
        <v>139</v>
      </c>
      <c r="BB745" t="s">
        <v>139</v>
      </c>
      <c r="BC745" t="s">
        <v>139</v>
      </c>
      <c r="BE745" t="s">
        <v>240</v>
      </c>
      <c r="BF745">
        <v>2</v>
      </c>
      <c r="BG745">
        <v>1</v>
      </c>
      <c r="BH745" t="s">
        <v>205</v>
      </c>
      <c r="BI745">
        <v>2017</v>
      </c>
      <c r="BK745">
        <v>2017</v>
      </c>
      <c r="BL745">
        <v>8</v>
      </c>
      <c r="BM745">
        <v>3</v>
      </c>
      <c r="BN745" t="s">
        <v>150</v>
      </c>
      <c r="BO745" t="s">
        <v>151</v>
      </c>
      <c r="BP745">
        <v>91</v>
      </c>
      <c r="BQ745" t="s">
        <v>1422</v>
      </c>
      <c r="BR745" t="s">
        <v>152</v>
      </c>
      <c r="BS745" t="s">
        <v>1422</v>
      </c>
      <c r="BT745" t="s">
        <v>152</v>
      </c>
      <c r="BU745" t="s">
        <v>153</v>
      </c>
      <c r="BV745" t="s">
        <v>154</v>
      </c>
      <c r="BW745" t="s">
        <v>1422</v>
      </c>
      <c r="BX745" t="s">
        <v>1425</v>
      </c>
      <c r="BY745" t="s">
        <v>138</v>
      </c>
      <c r="BZ745" t="s">
        <v>1422</v>
      </c>
      <c r="CA745">
        <v>3</v>
      </c>
      <c r="CC745" t="s">
        <v>138</v>
      </c>
      <c r="CO745">
        <v>5</v>
      </c>
      <c r="CP745" t="s">
        <v>138</v>
      </c>
      <c r="CQ745" t="s">
        <v>138</v>
      </c>
      <c r="CR745" t="s">
        <v>711</v>
      </c>
      <c r="CS745" t="s">
        <v>324</v>
      </c>
      <c r="CT745" t="s">
        <v>163</v>
      </c>
      <c r="DD745">
        <v>26306.25</v>
      </c>
      <c r="DE745">
        <v>57187.53</v>
      </c>
      <c r="DF745">
        <v>99999999</v>
      </c>
      <c r="DG745">
        <v>99999999</v>
      </c>
      <c r="DH745">
        <v>99999999</v>
      </c>
      <c r="DI745">
        <v>4</v>
      </c>
      <c r="DJ745" t="s">
        <v>138</v>
      </c>
      <c r="DK745">
        <v>-3800378</v>
      </c>
      <c r="DX745" t="s">
        <v>324</v>
      </c>
      <c r="DY745" t="s">
        <v>324</v>
      </c>
      <c r="EA745" t="s">
        <v>1352</v>
      </c>
    </row>
    <row r="746" spans="1:131" x14ac:dyDescent="0.25">
      <c r="A746" s="1">
        <v>745</v>
      </c>
      <c r="B746" s="1">
        <v>246240</v>
      </c>
      <c r="C746" s="1" t="s">
        <v>6727</v>
      </c>
      <c r="D746" s="1" t="s">
        <v>6728</v>
      </c>
      <c r="E746" s="1" t="s">
        <v>6729</v>
      </c>
      <c r="F746" s="1" t="s">
        <v>6730</v>
      </c>
      <c r="G746" s="1">
        <v>199</v>
      </c>
      <c r="H746" s="2">
        <v>36411</v>
      </c>
      <c r="I746" s="1" t="s">
        <v>170</v>
      </c>
      <c r="J746" s="1" t="s">
        <v>338</v>
      </c>
      <c r="K746" s="1" t="s">
        <v>192</v>
      </c>
      <c r="L746" s="1" t="s">
        <v>339</v>
      </c>
      <c r="M746" s="1" t="s">
        <v>192</v>
      </c>
      <c r="N746" s="1" t="s">
        <v>338</v>
      </c>
      <c r="O746" s="1"/>
      <c r="P746" s="1" t="s">
        <v>194</v>
      </c>
      <c r="Q746" s="1" t="s">
        <v>195</v>
      </c>
      <c r="R746" s="1" t="s">
        <v>6731</v>
      </c>
      <c r="S746" s="1" t="s">
        <v>6732</v>
      </c>
      <c r="T746" s="1">
        <v>16923</v>
      </c>
      <c r="U746" s="2">
        <v>45519</v>
      </c>
      <c r="V746" s="1" t="s">
        <v>6733</v>
      </c>
      <c r="W746" s="1" t="s">
        <v>138</v>
      </c>
      <c r="X746" s="1" t="s">
        <v>138</v>
      </c>
      <c r="Y746" s="1" t="s">
        <v>139</v>
      </c>
      <c r="Z746" s="1" t="s">
        <v>138</v>
      </c>
      <c r="AA746" s="1" t="s">
        <v>2037</v>
      </c>
      <c r="AB746" s="1"/>
      <c r="AC746" s="1" t="s">
        <v>138</v>
      </c>
      <c r="AD746" s="1"/>
      <c r="AE746" s="1" t="s">
        <v>138</v>
      </c>
      <c r="AF746" s="1" t="s">
        <v>6734</v>
      </c>
      <c r="AG746" s="1" t="s">
        <v>6735</v>
      </c>
      <c r="AH746" s="1" t="s">
        <v>138</v>
      </c>
      <c r="AI746" s="1" t="s">
        <v>138</v>
      </c>
      <c r="AJ746" s="1" t="s">
        <v>138</v>
      </c>
      <c r="AK746" s="1" t="s">
        <v>138</v>
      </c>
      <c r="AL746" s="1" t="str">
        <f t="shared" si="22"/>
        <v>|Istruttoria Documenti NON Conforme|Documentazione merito non conforme al bando di concorso</v>
      </c>
      <c r="AM746" s="1" t="s">
        <v>4792</v>
      </c>
      <c r="AN746" s="1"/>
      <c r="AO746" s="1" t="s">
        <v>144</v>
      </c>
      <c r="AP746" s="1">
        <v>0</v>
      </c>
      <c r="AQ746" s="1">
        <v>0</v>
      </c>
      <c r="AR746" s="6">
        <v>0</v>
      </c>
      <c r="AS746" s="6"/>
      <c r="AT746" s="6">
        <f t="shared" si="23"/>
        <v>0</v>
      </c>
      <c r="AW746" t="s">
        <v>138</v>
      </c>
      <c r="AY746" t="s">
        <v>202</v>
      </c>
      <c r="AZ746" t="s">
        <v>4473</v>
      </c>
      <c r="BB746" t="s">
        <v>129</v>
      </c>
      <c r="BC746" t="s">
        <v>129</v>
      </c>
      <c r="BE746" t="s">
        <v>240</v>
      </c>
      <c r="BF746">
        <v>2</v>
      </c>
      <c r="BG746">
        <v>1</v>
      </c>
      <c r="BH746" t="s">
        <v>205</v>
      </c>
      <c r="BI746">
        <v>2024</v>
      </c>
      <c r="BK746">
        <v>2024</v>
      </c>
      <c r="BL746">
        <v>1</v>
      </c>
      <c r="BM746">
        <v>3</v>
      </c>
      <c r="BN746" t="s">
        <v>170</v>
      </c>
      <c r="BO746" t="s">
        <v>151</v>
      </c>
      <c r="BP746">
        <v>93</v>
      </c>
      <c r="BQ746" t="s">
        <v>1438</v>
      </c>
      <c r="BR746" t="s">
        <v>152</v>
      </c>
      <c r="BS746" t="s">
        <v>1438</v>
      </c>
      <c r="BT746" t="s">
        <v>152</v>
      </c>
      <c r="BU746" t="s">
        <v>153</v>
      </c>
      <c r="BV746" t="s">
        <v>154</v>
      </c>
      <c r="BW746" t="s">
        <v>207</v>
      </c>
      <c r="BX746" t="s">
        <v>208</v>
      </c>
      <c r="BY746" t="s">
        <v>139</v>
      </c>
      <c r="BZ746" t="s">
        <v>209</v>
      </c>
      <c r="CA746">
        <v>2</v>
      </c>
      <c r="CO746">
        <v>-1</v>
      </c>
      <c r="CP746" t="s">
        <v>139</v>
      </c>
      <c r="CQ746" t="s">
        <v>138</v>
      </c>
      <c r="CS746" t="s">
        <v>324</v>
      </c>
      <c r="CT746" t="s">
        <v>1394</v>
      </c>
      <c r="DD746">
        <v>26306.25</v>
      </c>
      <c r="DE746">
        <v>57187.53</v>
      </c>
      <c r="DF746">
        <v>99999999</v>
      </c>
      <c r="DG746">
        <v>99999999</v>
      </c>
      <c r="DH746">
        <v>99999999</v>
      </c>
      <c r="DI746">
        <v>4</v>
      </c>
      <c r="DJ746" t="s">
        <v>138</v>
      </c>
      <c r="DK746">
        <v>-3800378</v>
      </c>
      <c r="DX746" t="s">
        <v>324</v>
      </c>
      <c r="DY746" t="s">
        <v>324</v>
      </c>
      <c r="EA746" t="s">
        <v>1352</v>
      </c>
    </row>
    <row r="747" spans="1:131" x14ac:dyDescent="0.25">
      <c r="A747" s="1">
        <v>746</v>
      </c>
      <c r="B747" s="1">
        <v>243383</v>
      </c>
      <c r="C747" s="1" t="s">
        <v>6736</v>
      </c>
      <c r="D747" s="1" t="s">
        <v>6737</v>
      </c>
      <c r="E747" s="1" t="s">
        <v>6738</v>
      </c>
      <c r="F747" s="1" t="s">
        <v>6739</v>
      </c>
      <c r="G747" s="1">
        <v>829614</v>
      </c>
      <c r="H747" s="2">
        <v>35942</v>
      </c>
      <c r="I747" s="1" t="s">
        <v>129</v>
      </c>
      <c r="J747" s="1" t="s">
        <v>130</v>
      </c>
      <c r="K747" s="1" t="s">
        <v>131</v>
      </c>
      <c r="L747" s="1" t="s">
        <v>132</v>
      </c>
      <c r="M747" s="1" t="s">
        <v>131</v>
      </c>
      <c r="N747" s="1" t="s">
        <v>130</v>
      </c>
      <c r="O747" s="1" t="s">
        <v>171</v>
      </c>
      <c r="P747" s="1" t="s">
        <v>273</v>
      </c>
      <c r="Q747" s="1" t="s">
        <v>5739</v>
      </c>
      <c r="R747" s="1"/>
      <c r="S747" s="1" t="s">
        <v>6740</v>
      </c>
      <c r="T747" s="1">
        <v>20098</v>
      </c>
      <c r="U747" s="2">
        <v>45714</v>
      </c>
      <c r="V747" s="1" t="s">
        <v>6741</v>
      </c>
      <c r="W747" s="1" t="s">
        <v>138</v>
      </c>
      <c r="X747" s="1" t="s">
        <v>138</v>
      </c>
      <c r="Y747" s="1" t="s">
        <v>138</v>
      </c>
      <c r="Z747" s="1" t="s">
        <v>138</v>
      </c>
      <c r="AA747" s="1" t="s">
        <v>2037</v>
      </c>
      <c r="AB747" s="1"/>
      <c r="AC747" s="1" t="s">
        <v>138</v>
      </c>
      <c r="AD747" s="1"/>
      <c r="AE747" s="1" t="s">
        <v>138</v>
      </c>
      <c r="AF747" s="1" t="s">
        <v>652</v>
      </c>
      <c r="AG747" s="1" t="s">
        <v>653</v>
      </c>
      <c r="AH747" s="1" t="s">
        <v>138</v>
      </c>
      <c r="AI747" s="1" t="s">
        <v>138</v>
      </c>
      <c r="AJ747" s="1" t="s">
        <v>138</v>
      </c>
      <c r="AK747" s="1" t="s">
        <v>138</v>
      </c>
      <c r="AL747" s="1" t="str">
        <f t="shared" si="22"/>
        <v>|Istruttoria Documenti NON Conforme</v>
      </c>
      <c r="AM747" s="1" t="s">
        <v>307</v>
      </c>
      <c r="AN747" s="1"/>
      <c r="AO747" s="1" t="s">
        <v>144</v>
      </c>
      <c r="AP747" s="1">
        <v>0</v>
      </c>
      <c r="AQ747" s="1">
        <v>0</v>
      </c>
      <c r="AR747" s="6">
        <v>0</v>
      </c>
      <c r="AS747" s="6"/>
      <c r="AT747" s="6">
        <f t="shared" si="23"/>
        <v>0</v>
      </c>
      <c r="AW747" t="s">
        <v>138</v>
      </c>
      <c r="AY747" t="s">
        <v>280</v>
      </c>
      <c r="BB747" t="s">
        <v>281</v>
      </c>
      <c r="BC747" t="s">
        <v>281</v>
      </c>
      <c r="BE747" t="s">
        <v>180</v>
      </c>
      <c r="BF747">
        <v>1</v>
      </c>
      <c r="BG747">
        <v>2</v>
      </c>
      <c r="BH747" t="s">
        <v>149</v>
      </c>
      <c r="BI747">
        <v>2023</v>
      </c>
      <c r="BK747">
        <v>2023</v>
      </c>
      <c r="BL747">
        <v>2</v>
      </c>
      <c r="BM747">
        <v>3</v>
      </c>
      <c r="BN747" t="s">
        <v>150</v>
      </c>
      <c r="BO747" t="s">
        <v>151</v>
      </c>
      <c r="BP747">
        <v>93</v>
      </c>
      <c r="BQ747" t="s">
        <v>1422</v>
      </c>
      <c r="BR747" t="s">
        <v>152</v>
      </c>
      <c r="BS747" t="s">
        <v>4871</v>
      </c>
      <c r="BT747" t="s">
        <v>152</v>
      </c>
      <c r="BU747" t="s">
        <v>153</v>
      </c>
      <c r="BV747" t="s">
        <v>154</v>
      </c>
      <c r="BW747" t="s">
        <v>1422</v>
      </c>
      <c r="BX747" t="s">
        <v>1425</v>
      </c>
      <c r="BY747" t="s">
        <v>138</v>
      </c>
      <c r="BZ747" t="s">
        <v>1422</v>
      </c>
      <c r="CA747">
        <v>3</v>
      </c>
      <c r="CC747" t="s">
        <v>138</v>
      </c>
      <c r="CD747">
        <v>829614</v>
      </c>
      <c r="CE747" t="s">
        <v>4871</v>
      </c>
      <c r="CF747" t="s">
        <v>173</v>
      </c>
      <c r="CG747" t="s">
        <v>159</v>
      </c>
      <c r="CH747" t="s">
        <v>159</v>
      </c>
      <c r="CI747" t="s">
        <v>160</v>
      </c>
      <c r="CK747" t="s">
        <v>139</v>
      </c>
      <c r="CL747" t="s">
        <v>6739</v>
      </c>
      <c r="CN747" t="s">
        <v>6742</v>
      </c>
      <c r="CO747">
        <v>-1</v>
      </c>
      <c r="CP747" t="s">
        <v>138</v>
      </c>
      <c r="CQ747" t="s">
        <v>138</v>
      </c>
      <c r="CR747" t="s">
        <v>1427</v>
      </c>
      <c r="CS747" t="s">
        <v>324</v>
      </c>
      <c r="CT747" t="s">
        <v>163</v>
      </c>
      <c r="DD747">
        <v>26306.25</v>
      </c>
      <c r="DE747">
        <v>57187.53</v>
      </c>
      <c r="DF747">
        <v>99999999</v>
      </c>
      <c r="DG747">
        <v>99999999</v>
      </c>
      <c r="DH747">
        <v>99999999</v>
      </c>
      <c r="DI747">
        <v>4</v>
      </c>
      <c r="DJ747" t="s">
        <v>138</v>
      </c>
      <c r="DK747">
        <v>-3800378</v>
      </c>
      <c r="DX747" t="s">
        <v>324</v>
      </c>
      <c r="DY747" t="s">
        <v>324</v>
      </c>
      <c r="EA747" t="s">
        <v>1352</v>
      </c>
    </row>
    <row r="748" spans="1:131" x14ac:dyDescent="0.25">
      <c r="A748" s="1">
        <v>747</v>
      </c>
      <c r="B748" s="1">
        <v>245850</v>
      </c>
      <c r="C748" s="1" t="s">
        <v>6743</v>
      </c>
      <c r="D748" s="1" t="s">
        <v>6744</v>
      </c>
      <c r="E748" s="1" t="s">
        <v>6745</v>
      </c>
      <c r="F748" s="1" t="s">
        <v>6746</v>
      </c>
      <c r="G748" s="1"/>
      <c r="H748" s="2">
        <v>35065</v>
      </c>
      <c r="I748" s="1" t="s">
        <v>129</v>
      </c>
      <c r="J748" s="1" t="s">
        <v>3340</v>
      </c>
      <c r="K748" s="1" t="s">
        <v>192</v>
      </c>
      <c r="L748" s="1" t="s">
        <v>6747</v>
      </c>
      <c r="M748" s="1" t="s">
        <v>192</v>
      </c>
      <c r="N748" s="1" t="s">
        <v>3340</v>
      </c>
      <c r="O748" s="1"/>
      <c r="P748" s="1" t="s">
        <v>194</v>
      </c>
      <c r="Q748" s="1" t="s">
        <v>195</v>
      </c>
      <c r="R748" s="1" t="s">
        <v>6748</v>
      </c>
      <c r="S748" s="1" t="s">
        <v>6749</v>
      </c>
      <c r="T748" s="1">
        <v>50501</v>
      </c>
      <c r="U748" s="2">
        <v>45503</v>
      </c>
      <c r="V748" s="1" t="s">
        <v>6750</v>
      </c>
      <c r="W748" s="1" t="s">
        <v>138</v>
      </c>
      <c r="X748" s="1" t="s">
        <v>138</v>
      </c>
      <c r="Y748" s="1" t="s">
        <v>138</v>
      </c>
      <c r="Z748" s="1" t="s">
        <v>138</v>
      </c>
      <c r="AA748" s="1" t="s">
        <v>2037</v>
      </c>
      <c r="AB748" s="1"/>
      <c r="AC748" s="1" t="s">
        <v>138</v>
      </c>
      <c r="AD748" s="1"/>
      <c r="AE748" s="1" t="s">
        <v>138</v>
      </c>
      <c r="AF748" s="1" t="s">
        <v>4969</v>
      </c>
      <c r="AG748" s="1" t="s">
        <v>4970</v>
      </c>
      <c r="AH748" s="1" t="s">
        <v>138</v>
      </c>
      <c r="AI748" s="1" t="s">
        <v>138</v>
      </c>
      <c r="AJ748" s="1" t="s">
        <v>138</v>
      </c>
      <c r="AK748" s="1" t="s">
        <v>138</v>
      </c>
      <c r="AL748" s="1" t="str">
        <f t="shared" si="22"/>
        <v>|Istruttoria Documenti NON Conforme</v>
      </c>
      <c r="AM748" s="1" t="s">
        <v>307</v>
      </c>
      <c r="AN748" s="1"/>
      <c r="AO748" s="1" t="s">
        <v>144</v>
      </c>
      <c r="AP748" s="1">
        <v>0</v>
      </c>
      <c r="AQ748" s="1">
        <v>0</v>
      </c>
      <c r="AR748" s="6">
        <v>0</v>
      </c>
      <c r="AS748" s="6"/>
      <c r="AT748" s="6">
        <f t="shared" si="23"/>
        <v>0</v>
      </c>
      <c r="AW748" t="s">
        <v>139</v>
      </c>
      <c r="BB748" t="s">
        <v>139</v>
      </c>
      <c r="BC748" t="s">
        <v>139</v>
      </c>
      <c r="BE748" t="s">
        <v>240</v>
      </c>
      <c r="BF748">
        <v>2</v>
      </c>
      <c r="BG748">
        <v>1</v>
      </c>
      <c r="BH748" t="s">
        <v>263</v>
      </c>
      <c r="BI748">
        <v>2023</v>
      </c>
      <c r="BK748">
        <v>2023</v>
      </c>
      <c r="BL748">
        <v>2</v>
      </c>
      <c r="BM748">
        <v>3</v>
      </c>
      <c r="BN748" t="s">
        <v>150</v>
      </c>
      <c r="BO748" t="s">
        <v>151</v>
      </c>
      <c r="BP748">
        <v>93</v>
      </c>
      <c r="BQ748" t="s">
        <v>1422</v>
      </c>
      <c r="BR748" t="s">
        <v>152</v>
      </c>
      <c r="BS748" t="s">
        <v>1422</v>
      </c>
      <c r="BT748" t="s">
        <v>152</v>
      </c>
      <c r="BU748" t="s">
        <v>153</v>
      </c>
      <c r="BV748" t="s">
        <v>154</v>
      </c>
      <c r="BW748" t="s">
        <v>1422</v>
      </c>
      <c r="BX748" t="s">
        <v>1425</v>
      </c>
      <c r="BY748" t="s">
        <v>138</v>
      </c>
      <c r="BZ748" t="s">
        <v>1422</v>
      </c>
      <c r="CA748">
        <v>3</v>
      </c>
      <c r="CC748" t="s">
        <v>139</v>
      </c>
      <c r="CO748">
        <v>-1</v>
      </c>
      <c r="CP748" t="s">
        <v>138</v>
      </c>
      <c r="CQ748" t="s">
        <v>138</v>
      </c>
      <c r="CR748" t="s">
        <v>3200</v>
      </c>
      <c r="CS748" t="s">
        <v>324</v>
      </c>
      <c r="CT748" t="s">
        <v>163</v>
      </c>
      <c r="DD748">
        <v>26306.25</v>
      </c>
      <c r="DE748">
        <v>57187.53</v>
      </c>
      <c r="DF748">
        <v>99999999</v>
      </c>
      <c r="DG748">
        <v>99999999</v>
      </c>
      <c r="DH748">
        <v>99999999</v>
      </c>
      <c r="DI748">
        <v>4</v>
      </c>
      <c r="DJ748" t="s">
        <v>138</v>
      </c>
      <c r="DK748">
        <v>-3800378</v>
      </c>
      <c r="DX748" t="s">
        <v>324</v>
      </c>
      <c r="DY748" t="s">
        <v>324</v>
      </c>
      <c r="EA748" t="s">
        <v>1352</v>
      </c>
    </row>
    <row r="749" spans="1:131" x14ac:dyDescent="0.25">
      <c r="A749" s="1">
        <v>748</v>
      </c>
      <c r="B749" s="1">
        <v>248768</v>
      </c>
      <c r="C749" s="1" t="s">
        <v>6751</v>
      </c>
      <c r="D749" s="1" t="s">
        <v>1288</v>
      </c>
      <c r="E749" s="1" t="s">
        <v>6752</v>
      </c>
      <c r="F749" s="1" t="s">
        <v>6753</v>
      </c>
      <c r="G749" s="1">
        <v>934015</v>
      </c>
      <c r="H749" s="2">
        <v>34042</v>
      </c>
      <c r="I749" s="1" t="s">
        <v>170</v>
      </c>
      <c r="J749" s="1" t="s">
        <v>130</v>
      </c>
      <c r="K749" s="1" t="s">
        <v>131</v>
      </c>
      <c r="L749" s="1" t="s">
        <v>132</v>
      </c>
      <c r="M749" s="1" t="s">
        <v>131</v>
      </c>
      <c r="N749" s="1" t="s">
        <v>130</v>
      </c>
      <c r="O749" s="1" t="s">
        <v>171</v>
      </c>
      <c r="P749" s="1" t="s">
        <v>273</v>
      </c>
      <c r="Q749" s="1" t="s">
        <v>158</v>
      </c>
      <c r="R749" s="1" t="s">
        <v>158</v>
      </c>
      <c r="S749" s="1" t="s">
        <v>6754</v>
      </c>
      <c r="T749" s="1">
        <v>20127</v>
      </c>
      <c r="U749" s="2">
        <v>45580</v>
      </c>
      <c r="V749" s="1" t="s">
        <v>6755</v>
      </c>
      <c r="W749" s="1" t="s">
        <v>138</v>
      </c>
      <c r="X749" s="1" t="s">
        <v>138</v>
      </c>
      <c r="Y749" s="1" t="s">
        <v>139</v>
      </c>
      <c r="Z749" s="1" t="s">
        <v>138</v>
      </c>
      <c r="AA749" s="1" t="s">
        <v>2037</v>
      </c>
      <c r="AB749" s="1"/>
      <c r="AC749" s="1" t="s">
        <v>138</v>
      </c>
      <c r="AD749" s="1"/>
      <c r="AE749" s="1" t="s">
        <v>138</v>
      </c>
      <c r="AF749" s="1" t="s">
        <v>2525</v>
      </c>
      <c r="AG749" s="1" t="s">
        <v>2526</v>
      </c>
      <c r="AH749" s="1" t="s">
        <v>138</v>
      </c>
      <c r="AI749" s="1" t="s">
        <v>138</v>
      </c>
      <c r="AJ749" s="1" t="s">
        <v>138</v>
      </c>
      <c r="AK749" s="1" t="s">
        <v>138</v>
      </c>
      <c r="AL749" s="1" t="str">
        <f t="shared" si="22"/>
        <v>|Istruttoria Documenti NON Conforme</v>
      </c>
      <c r="AM749" s="1" t="s">
        <v>307</v>
      </c>
      <c r="AN749" s="1"/>
      <c r="AO749" s="1" t="s">
        <v>144</v>
      </c>
      <c r="AP749" s="1">
        <v>0</v>
      </c>
      <c r="AQ749" s="1">
        <v>0</v>
      </c>
      <c r="AR749" s="6">
        <v>0</v>
      </c>
      <c r="AS749" s="6"/>
      <c r="AT749" s="6">
        <f t="shared" si="23"/>
        <v>0</v>
      </c>
      <c r="AW749" t="s">
        <v>139</v>
      </c>
      <c r="AZ749" t="s">
        <v>470</v>
      </c>
      <c r="BA749" t="s">
        <v>139</v>
      </c>
      <c r="BB749" t="s">
        <v>139</v>
      </c>
      <c r="BC749" t="s">
        <v>139</v>
      </c>
      <c r="BE749" t="s">
        <v>148</v>
      </c>
      <c r="BF749">
        <v>2</v>
      </c>
      <c r="BG749">
        <v>1</v>
      </c>
      <c r="BH749" t="s">
        <v>149</v>
      </c>
      <c r="BI749">
        <v>2024</v>
      </c>
      <c r="BK749">
        <v>2024</v>
      </c>
      <c r="BL749">
        <v>1</v>
      </c>
      <c r="BM749">
        <v>3</v>
      </c>
      <c r="BN749" t="s">
        <v>170</v>
      </c>
      <c r="BO749" t="s">
        <v>151</v>
      </c>
      <c r="BP749">
        <v>91</v>
      </c>
      <c r="BQ749" t="s">
        <v>6357</v>
      </c>
      <c r="BR749" t="s">
        <v>152</v>
      </c>
      <c r="BS749" t="s">
        <v>6357</v>
      </c>
      <c r="BT749" t="s">
        <v>152</v>
      </c>
      <c r="BU749" t="s">
        <v>153</v>
      </c>
      <c r="BV749" t="s">
        <v>182</v>
      </c>
      <c r="BW749" t="s">
        <v>207</v>
      </c>
      <c r="BX749" t="s">
        <v>208</v>
      </c>
      <c r="BY749" t="s">
        <v>138</v>
      </c>
      <c r="BZ749" t="s">
        <v>6358</v>
      </c>
      <c r="CA749">
        <v>2</v>
      </c>
      <c r="CD749">
        <v>934015</v>
      </c>
      <c r="CE749" t="s">
        <v>6357</v>
      </c>
      <c r="CF749" t="s">
        <v>173</v>
      </c>
      <c r="CG749" t="s">
        <v>159</v>
      </c>
      <c r="CH749" t="s">
        <v>159</v>
      </c>
      <c r="CI749" t="s">
        <v>160</v>
      </c>
      <c r="CK749" t="s">
        <v>138</v>
      </c>
      <c r="CL749" t="s">
        <v>6753</v>
      </c>
      <c r="CO749">
        <v>-1</v>
      </c>
      <c r="CP749" t="s">
        <v>139</v>
      </c>
      <c r="CQ749" t="s">
        <v>138</v>
      </c>
      <c r="CS749" t="s">
        <v>324</v>
      </c>
      <c r="CT749" t="s">
        <v>163</v>
      </c>
      <c r="DD749">
        <v>26306.25</v>
      </c>
      <c r="DE749">
        <v>57187.53</v>
      </c>
      <c r="DF749">
        <v>99999999</v>
      </c>
      <c r="DG749">
        <v>99999999</v>
      </c>
      <c r="DH749">
        <v>99999999</v>
      </c>
      <c r="DI749">
        <v>4</v>
      </c>
      <c r="DJ749" t="s">
        <v>138</v>
      </c>
      <c r="DK749">
        <v>-3800378</v>
      </c>
      <c r="DX749" t="s">
        <v>324</v>
      </c>
      <c r="DY749" t="s">
        <v>324</v>
      </c>
      <c r="EA749" t="s">
        <v>1352</v>
      </c>
    </row>
    <row r="750" spans="1:131" x14ac:dyDescent="0.25">
      <c r="A750" s="1">
        <v>749</v>
      </c>
      <c r="B750" s="1">
        <v>238235</v>
      </c>
      <c r="C750" s="1" t="s">
        <v>1455</v>
      </c>
      <c r="D750" s="1" t="s">
        <v>6756</v>
      </c>
      <c r="E750" s="1" t="s">
        <v>6757</v>
      </c>
      <c r="F750" s="1" t="s">
        <v>6758</v>
      </c>
      <c r="G750" s="1" t="s">
        <v>5560</v>
      </c>
      <c r="H750" s="2">
        <v>32633</v>
      </c>
      <c r="I750" s="1" t="s">
        <v>170</v>
      </c>
      <c r="J750" s="1" t="s">
        <v>338</v>
      </c>
      <c r="K750" s="1" t="s">
        <v>192</v>
      </c>
      <c r="L750" s="1" t="s">
        <v>339</v>
      </c>
      <c r="M750" s="1" t="s">
        <v>192</v>
      </c>
      <c r="N750" s="1" t="s">
        <v>338</v>
      </c>
      <c r="O750" s="1"/>
      <c r="P750" s="1" t="s">
        <v>194</v>
      </c>
      <c r="Q750" s="1" t="s">
        <v>195</v>
      </c>
      <c r="R750" s="1" t="s">
        <v>1584</v>
      </c>
      <c r="S750" s="1" t="s">
        <v>6759</v>
      </c>
      <c r="T750" s="1">
        <v>20100</v>
      </c>
      <c r="U750" s="2">
        <v>45494</v>
      </c>
      <c r="V750" s="1" t="s">
        <v>6760</v>
      </c>
      <c r="W750" s="1" t="s">
        <v>138</v>
      </c>
      <c r="X750" s="1" t="s">
        <v>138</v>
      </c>
      <c r="Y750" s="1" t="s">
        <v>139</v>
      </c>
      <c r="Z750" s="1" t="s">
        <v>138</v>
      </c>
      <c r="AA750" s="1" t="s">
        <v>2037</v>
      </c>
      <c r="AB750" s="1"/>
      <c r="AC750" s="1" t="s">
        <v>138</v>
      </c>
      <c r="AD750" s="1"/>
      <c r="AE750" s="1" t="s">
        <v>138</v>
      </c>
      <c r="AF750" s="1" t="s">
        <v>2060</v>
      </c>
      <c r="AG750" s="1" t="s">
        <v>2048</v>
      </c>
      <c r="AH750" s="1" t="s">
        <v>138</v>
      </c>
      <c r="AI750" s="1" t="s">
        <v>138</v>
      </c>
      <c r="AJ750" s="1" t="s">
        <v>138</v>
      </c>
      <c r="AK750" s="1" t="s">
        <v>138</v>
      </c>
      <c r="AL750" s="1" t="str">
        <f t="shared" si="22"/>
        <v>|Istruttoria Documenti NON Conforme|Documentazione merito non conforme al bando di concorso</v>
      </c>
      <c r="AM750" s="1" t="s">
        <v>4792</v>
      </c>
      <c r="AN750" s="1"/>
      <c r="AO750" s="1" t="s">
        <v>144</v>
      </c>
      <c r="AP750" s="1">
        <v>0</v>
      </c>
      <c r="AQ750" s="1">
        <v>0</v>
      </c>
      <c r="AR750" s="6">
        <v>0</v>
      </c>
      <c r="AS750" s="6"/>
      <c r="AT750" s="6">
        <f t="shared" si="23"/>
        <v>0</v>
      </c>
      <c r="AW750" t="s">
        <v>139</v>
      </c>
      <c r="BB750" t="s">
        <v>139</v>
      </c>
      <c r="BC750" t="s">
        <v>139</v>
      </c>
      <c r="BE750" t="s">
        <v>148</v>
      </c>
      <c r="BF750">
        <v>2</v>
      </c>
      <c r="BG750">
        <v>1</v>
      </c>
      <c r="BH750" t="s">
        <v>415</v>
      </c>
      <c r="BI750">
        <v>2024</v>
      </c>
      <c r="BK750">
        <v>2024</v>
      </c>
      <c r="BL750">
        <v>1</v>
      </c>
      <c r="BM750">
        <v>3</v>
      </c>
      <c r="BN750" t="s">
        <v>170</v>
      </c>
      <c r="BO750" t="s">
        <v>151</v>
      </c>
      <c r="BP750">
        <v>93</v>
      </c>
      <c r="BQ750" t="s">
        <v>206</v>
      </c>
      <c r="BR750" t="s">
        <v>152</v>
      </c>
      <c r="BS750" t="s">
        <v>206</v>
      </c>
      <c r="BT750" t="s">
        <v>152</v>
      </c>
      <c r="BU750" t="s">
        <v>153</v>
      </c>
      <c r="BV750" t="s">
        <v>154</v>
      </c>
      <c r="BW750" t="s">
        <v>207</v>
      </c>
      <c r="BX750" t="s">
        <v>208</v>
      </c>
      <c r="BY750" t="s">
        <v>139</v>
      </c>
      <c r="BZ750" t="s">
        <v>209</v>
      </c>
      <c r="CA750">
        <v>2</v>
      </c>
      <c r="CO750">
        <v>-1</v>
      </c>
      <c r="CP750" t="s">
        <v>139</v>
      </c>
      <c r="CQ750" t="s">
        <v>138</v>
      </c>
      <c r="CS750" t="s">
        <v>324</v>
      </c>
      <c r="CT750" t="s">
        <v>163</v>
      </c>
      <c r="DD750">
        <v>26306.25</v>
      </c>
      <c r="DE750">
        <v>57187.53</v>
      </c>
      <c r="DF750">
        <v>99999999</v>
      </c>
      <c r="DG750">
        <v>99999999</v>
      </c>
      <c r="DH750">
        <v>99999999</v>
      </c>
      <c r="DI750">
        <v>4</v>
      </c>
      <c r="DJ750" t="s">
        <v>138</v>
      </c>
      <c r="DK750">
        <v>-3800378</v>
      </c>
      <c r="DX750" t="s">
        <v>324</v>
      </c>
      <c r="DY750" t="s">
        <v>324</v>
      </c>
      <c r="EA750" t="s">
        <v>1352</v>
      </c>
    </row>
    <row r="751" spans="1:131" x14ac:dyDescent="0.25">
      <c r="A751" s="1">
        <v>750</v>
      </c>
      <c r="B751" s="1">
        <v>248746</v>
      </c>
      <c r="C751" s="1" t="s">
        <v>6761</v>
      </c>
      <c r="D751" s="1" t="s">
        <v>6762</v>
      </c>
      <c r="E751" s="1" t="s">
        <v>6763</v>
      </c>
      <c r="F751" s="1" t="s">
        <v>6764</v>
      </c>
      <c r="G751" s="1">
        <v>730975</v>
      </c>
      <c r="H751" s="2">
        <v>30552</v>
      </c>
      <c r="I751" s="1" t="s">
        <v>129</v>
      </c>
      <c r="J751" s="1" t="s">
        <v>130</v>
      </c>
      <c r="K751" s="1" t="s">
        <v>131</v>
      </c>
      <c r="L751" s="1" t="s">
        <v>132</v>
      </c>
      <c r="M751" s="1" t="s">
        <v>131</v>
      </c>
      <c r="N751" s="1" t="s">
        <v>130</v>
      </c>
      <c r="O751" s="1" t="s">
        <v>171</v>
      </c>
      <c r="P751" s="1" t="s">
        <v>380</v>
      </c>
      <c r="Q751" s="1" t="s">
        <v>6765</v>
      </c>
      <c r="R751" s="1" t="s">
        <v>6766</v>
      </c>
      <c r="S751" s="1" t="s">
        <v>6767</v>
      </c>
      <c r="T751" s="1">
        <v>22030</v>
      </c>
      <c r="U751" s="2">
        <v>45587</v>
      </c>
      <c r="V751" s="1" t="s">
        <v>6768</v>
      </c>
      <c r="W751" s="1" t="s">
        <v>138</v>
      </c>
      <c r="X751" s="1" t="s">
        <v>138</v>
      </c>
      <c r="Y751" s="1" t="s">
        <v>139</v>
      </c>
      <c r="Z751" s="1" t="s">
        <v>138</v>
      </c>
      <c r="AA751" s="1" t="s">
        <v>2037</v>
      </c>
      <c r="AB751" s="1"/>
      <c r="AC751" s="1" t="s">
        <v>138</v>
      </c>
      <c r="AD751" s="1"/>
      <c r="AE751" s="1" t="s">
        <v>138</v>
      </c>
      <c r="AF751" s="1" t="s">
        <v>6769</v>
      </c>
      <c r="AG751" s="1" t="s">
        <v>6770</v>
      </c>
      <c r="AH751" s="1" t="s">
        <v>138</v>
      </c>
      <c r="AI751" s="1" t="s">
        <v>138</v>
      </c>
      <c r="AJ751" s="1" t="s">
        <v>138</v>
      </c>
      <c r="AK751" s="1" t="s">
        <v>138</v>
      </c>
      <c r="AL751" s="1" t="str">
        <f t="shared" si="22"/>
        <v>|Istruttoria Documenti NON Conforme</v>
      </c>
      <c r="AM751" s="1" t="s">
        <v>307</v>
      </c>
      <c r="AN751" s="1"/>
      <c r="AO751" s="1" t="s">
        <v>144</v>
      </c>
      <c r="AP751" s="1">
        <v>0</v>
      </c>
      <c r="AQ751" s="1">
        <v>0</v>
      </c>
      <c r="AR751" s="6">
        <v>0</v>
      </c>
      <c r="AS751" s="6"/>
      <c r="AT751" s="6">
        <f t="shared" si="23"/>
        <v>0</v>
      </c>
      <c r="AW751" t="s">
        <v>138</v>
      </c>
      <c r="AY751" t="s">
        <v>428</v>
      </c>
      <c r="BB751" t="s">
        <v>139</v>
      </c>
      <c r="BC751" t="s">
        <v>139</v>
      </c>
      <c r="BE751" t="s">
        <v>148</v>
      </c>
      <c r="BF751">
        <v>2</v>
      </c>
      <c r="BG751">
        <v>2</v>
      </c>
      <c r="BH751" t="s">
        <v>1055</v>
      </c>
      <c r="BI751">
        <v>2009</v>
      </c>
      <c r="BJ751">
        <v>2024</v>
      </c>
      <c r="BK751">
        <v>2024</v>
      </c>
      <c r="BL751">
        <v>1</v>
      </c>
      <c r="BM751">
        <v>4</v>
      </c>
      <c r="BN751" t="s">
        <v>170</v>
      </c>
      <c r="BO751" t="s">
        <v>151</v>
      </c>
      <c r="BP751">
        <v>94</v>
      </c>
      <c r="BQ751" t="s">
        <v>593</v>
      </c>
      <c r="BR751" t="s">
        <v>152</v>
      </c>
      <c r="BS751" t="s">
        <v>593</v>
      </c>
      <c r="BT751" t="s">
        <v>594</v>
      </c>
      <c r="BU751" t="s">
        <v>150</v>
      </c>
      <c r="BV751" t="s">
        <v>154</v>
      </c>
      <c r="BW751" t="s">
        <v>183</v>
      </c>
      <c r="BX751" t="s">
        <v>184</v>
      </c>
      <c r="BY751" t="s">
        <v>138</v>
      </c>
      <c r="BZ751" t="s">
        <v>595</v>
      </c>
      <c r="CA751">
        <v>3</v>
      </c>
      <c r="CB751" t="s">
        <v>138</v>
      </c>
      <c r="CC751" t="s">
        <v>138</v>
      </c>
      <c r="CD751">
        <v>730975</v>
      </c>
      <c r="CE751" t="s">
        <v>593</v>
      </c>
      <c r="CF751" t="s">
        <v>158</v>
      </c>
      <c r="CG751" t="s">
        <v>594</v>
      </c>
      <c r="CH751" t="s">
        <v>594</v>
      </c>
      <c r="CI751" t="s">
        <v>160</v>
      </c>
      <c r="CK751" t="s">
        <v>139</v>
      </c>
      <c r="CL751" t="s">
        <v>6764</v>
      </c>
      <c r="CO751">
        <v>-2</v>
      </c>
      <c r="CP751" t="s">
        <v>139</v>
      </c>
      <c r="CQ751" t="s">
        <v>138</v>
      </c>
      <c r="CS751" t="s">
        <v>324</v>
      </c>
      <c r="CT751" t="s">
        <v>163</v>
      </c>
      <c r="DD751">
        <v>26306.25</v>
      </c>
      <c r="DE751">
        <v>57187.53</v>
      </c>
      <c r="DF751">
        <v>99999999</v>
      </c>
      <c r="DG751">
        <v>99999999</v>
      </c>
      <c r="DH751">
        <v>99999999</v>
      </c>
      <c r="DI751">
        <v>4</v>
      </c>
      <c r="DJ751" t="s">
        <v>138</v>
      </c>
      <c r="DK751">
        <v>-3800378</v>
      </c>
      <c r="DX751" t="s">
        <v>324</v>
      </c>
      <c r="DY751" t="s">
        <v>324</v>
      </c>
      <c r="EA751" t="s">
        <v>1352</v>
      </c>
    </row>
    <row r="752" spans="1:131" x14ac:dyDescent="0.25">
      <c r="AN752" s="3" t="s">
        <v>6783</v>
      </c>
      <c r="AR752" s="5">
        <f>SUM(AR2:AR751)</f>
        <v>198931.98</v>
      </c>
    </row>
    <row r="753" spans="40:46" x14ac:dyDescent="0.25">
      <c r="AN753" s="1" t="s">
        <v>6784</v>
      </c>
      <c r="AR753" s="6">
        <f>SUMIF(AB2:AB751,AN753,AR2:AR751)</f>
        <v>7040.12</v>
      </c>
    </row>
    <row r="754" spans="40:46" x14ac:dyDescent="0.25">
      <c r="AN754" s="3" t="s">
        <v>6785</v>
      </c>
      <c r="AR754" s="5">
        <f>AR752-AR753</f>
        <v>191891.86000000002</v>
      </c>
      <c r="AS754" s="5">
        <f>SUM(AS2:AS751)</f>
        <v>5779.0599999999995</v>
      </c>
      <c r="AT754" s="5">
        <f>AR754-AS754</f>
        <v>186112.80000000002</v>
      </c>
    </row>
  </sheetData>
  <autoFilter ref="A1:EA751" xr:uid="{DB8D1957-EE3B-43A6-8B96-BF5C8CC626FB}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headerFooter>
    <oddHeader>&amp;C&amp;14ALLEGATO A DECRETO APPROVAZIONE E PUBBLICAZIONE GRADUATORIA DEFINITIVA DI SOVVENZIONE STRAORDINARIA A.A. 2024/2025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91B7E-A95E-4130-9D61-4AD1E99050C6}">
  <dimension ref="A1:N12"/>
  <sheetViews>
    <sheetView workbookViewId="0">
      <selection activeCell="O13" sqref="O13"/>
    </sheetView>
  </sheetViews>
  <sheetFormatPr defaultRowHeight="15" x14ac:dyDescent="0.25"/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26</v>
      </c>
      <c r="H1" t="s">
        <v>6786</v>
      </c>
      <c r="I1" t="s">
        <v>6787</v>
      </c>
      <c r="K1" t="s">
        <v>6788</v>
      </c>
      <c r="L1" t="s">
        <v>6789</v>
      </c>
      <c r="M1" t="s">
        <v>6790</v>
      </c>
      <c r="N1" t="s">
        <v>6807</v>
      </c>
    </row>
    <row r="2" spans="1:14" x14ac:dyDescent="0.25">
      <c r="A2">
        <v>49</v>
      </c>
      <c r="B2">
        <v>228283</v>
      </c>
      <c r="C2" t="s">
        <v>745</v>
      </c>
      <c r="D2" t="s">
        <v>746</v>
      </c>
      <c r="E2" t="s">
        <v>747</v>
      </c>
      <c r="F2" t="s">
        <v>748</v>
      </c>
      <c r="G2" t="s">
        <v>141</v>
      </c>
      <c r="H2" t="s">
        <v>6791</v>
      </c>
      <c r="I2" t="s">
        <v>1640</v>
      </c>
      <c r="J2" t="s">
        <v>6792</v>
      </c>
      <c r="K2">
        <v>1629.06</v>
      </c>
      <c r="L2">
        <v>900</v>
      </c>
      <c r="M2" t="s">
        <v>6793</v>
      </c>
      <c r="N2" t="s">
        <v>6794</v>
      </c>
    </row>
    <row r="3" spans="1:14" x14ac:dyDescent="0.25">
      <c r="A3">
        <v>50</v>
      </c>
      <c r="B3">
        <v>227231</v>
      </c>
      <c r="C3" t="s">
        <v>756</v>
      </c>
      <c r="D3" t="s">
        <v>757</v>
      </c>
      <c r="E3" t="s">
        <v>758</v>
      </c>
      <c r="F3" t="s">
        <v>759</v>
      </c>
      <c r="G3" t="s">
        <v>141</v>
      </c>
      <c r="H3" t="s">
        <v>6795</v>
      </c>
      <c r="I3" t="s">
        <v>6796</v>
      </c>
      <c r="K3">
        <v>629.05999999999995</v>
      </c>
      <c r="L3">
        <v>629.05999999999995</v>
      </c>
      <c r="M3" t="s">
        <v>6793</v>
      </c>
      <c r="N3" t="s">
        <v>6794</v>
      </c>
    </row>
    <row r="4" spans="1:14" x14ac:dyDescent="0.25">
      <c r="A4">
        <v>54</v>
      </c>
      <c r="B4">
        <v>226810</v>
      </c>
      <c r="C4" t="s">
        <v>797</v>
      </c>
      <c r="D4" t="s">
        <v>798</v>
      </c>
      <c r="E4" t="s">
        <v>799</v>
      </c>
      <c r="F4" t="s">
        <v>800</v>
      </c>
      <c r="G4" t="s">
        <v>141</v>
      </c>
      <c r="H4" t="s">
        <v>6797</v>
      </c>
      <c r="I4" t="s">
        <v>6796</v>
      </c>
      <c r="K4">
        <v>911.06</v>
      </c>
      <c r="L4">
        <v>911.06</v>
      </c>
      <c r="M4" t="s">
        <v>6798</v>
      </c>
      <c r="N4" t="s">
        <v>6799</v>
      </c>
    </row>
    <row r="5" spans="1:14" x14ac:dyDescent="0.25">
      <c r="A5">
        <v>55</v>
      </c>
      <c r="B5">
        <v>238292</v>
      </c>
      <c r="C5" t="s">
        <v>808</v>
      </c>
      <c r="D5" t="s">
        <v>809</v>
      </c>
      <c r="E5" t="s">
        <v>810</v>
      </c>
      <c r="F5" t="s">
        <v>811</v>
      </c>
      <c r="G5" t="s">
        <v>141</v>
      </c>
      <c r="H5" t="s">
        <v>1200</v>
      </c>
      <c r="I5" t="s">
        <v>6800</v>
      </c>
      <c r="J5" t="s">
        <v>6801</v>
      </c>
      <c r="K5">
        <v>2129.06</v>
      </c>
      <c r="L5">
        <v>2129.06</v>
      </c>
      <c r="M5" t="s">
        <v>6793</v>
      </c>
      <c r="N5" t="s">
        <v>6799</v>
      </c>
    </row>
    <row r="6" spans="1:14" x14ac:dyDescent="0.25">
      <c r="A6">
        <v>79</v>
      </c>
      <c r="B6">
        <v>238673</v>
      </c>
      <c r="C6" t="s">
        <v>1062</v>
      </c>
      <c r="D6" t="s">
        <v>1063</v>
      </c>
      <c r="E6" t="s">
        <v>1064</v>
      </c>
      <c r="F6" t="s">
        <v>1065</v>
      </c>
      <c r="G6" t="s">
        <v>141</v>
      </c>
      <c r="H6" t="s">
        <v>6802</v>
      </c>
      <c r="I6" t="s">
        <v>6796</v>
      </c>
      <c r="K6">
        <v>2000</v>
      </c>
      <c r="L6">
        <v>1207.5</v>
      </c>
      <c r="M6" t="s">
        <v>6803</v>
      </c>
      <c r="N6" t="s">
        <v>6799</v>
      </c>
    </row>
    <row r="7" spans="1:14" x14ac:dyDescent="0.25">
      <c r="A7">
        <v>120</v>
      </c>
      <c r="B7">
        <v>243091</v>
      </c>
      <c r="C7" t="s">
        <v>1500</v>
      </c>
      <c r="D7" t="s">
        <v>1501</v>
      </c>
      <c r="E7" t="s">
        <v>1502</v>
      </c>
      <c r="F7" t="s">
        <v>1503</v>
      </c>
      <c r="G7" t="s">
        <v>141</v>
      </c>
      <c r="H7" t="s">
        <v>1200</v>
      </c>
      <c r="I7" t="s">
        <v>6800</v>
      </c>
      <c r="J7" t="s">
        <v>6804</v>
      </c>
      <c r="K7">
        <v>1000</v>
      </c>
      <c r="L7">
        <v>1000</v>
      </c>
      <c r="M7" t="s">
        <v>6793</v>
      </c>
      <c r="N7" t="s">
        <v>6794</v>
      </c>
    </row>
    <row r="8" spans="1:14" x14ac:dyDescent="0.25">
      <c r="A8">
        <v>122</v>
      </c>
      <c r="B8">
        <v>237254</v>
      </c>
      <c r="C8" t="s">
        <v>1520</v>
      </c>
      <c r="D8" t="s">
        <v>1521</v>
      </c>
      <c r="E8" t="s">
        <v>1522</v>
      </c>
      <c r="F8" t="s">
        <v>1523</v>
      </c>
      <c r="G8" t="s">
        <v>141</v>
      </c>
      <c r="H8" t="s">
        <v>1200</v>
      </c>
      <c r="I8" t="s">
        <v>6800</v>
      </c>
      <c r="J8" t="s">
        <v>6804</v>
      </c>
      <c r="K8">
        <v>2000</v>
      </c>
      <c r="L8">
        <v>1250</v>
      </c>
      <c r="M8" t="s">
        <v>6793</v>
      </c>
      <c r="N8" t="s">
        <v>6794</v>
      </c>
    </row>
    <row r="9" spans="1:14" x14ac:dyDescent="0.25">
      <c r="A9">
        <v>128</v>
      </c>
      <c r="B9">
        <v>237496</v>
      </c>
      <c r="C9" t="s">
        <v>377</v>
      </c>
      <c r="D9" t="s">
        <v>1595</v>
      </c>
      <c r="E9" t="s">
        <v>1596</v>
      </c>
      <c r="F9" t="s">
        <v>1597</v>
      </c>
      <c r="G9" t="s">
        <v>141</v>
      </c>
      <c r="H9" t="s">
        <v>1200</v>
      </c>
      <c r="I9" t="s">
        <v>1640</v>
      </c>
      <c r="J9" t="s">
        <v>6804</v>
      </c>
      <c r="K9">
        <v>500</v>
      </c>
      <c r="L9">
        <v>500</v>
      </c>
      <c r="M9" t="s">
        <v>6793</v>
      </c>
      <c r="N9" t="s">
        <v>6794</v>
      </c>
    </row>
    <row r="10" spans="1:14" x14ac:dyDescent="0.25">
      <c r="A10">
        <v>129</v>
      </c>
      <c r="B10">
        <v>241152</v>
      </c>
      <c r="C10" t="s">
        <v>346</v>
      </c>
      <c r="D10" t="s">
        <v>1605</v>
      </c>
      <c r="E10" t="s">
        <v>1606</v>
      </c>
      <c r="F10" t="s">
        <v>1607</v>
      </c>
      <c r="G10" t="s">
        <v>141</v>
      </c>
      <c r="H10" t="s">
        <v>1200</v>
      </c>
      <c r="I10" t="s">
        <v>6800</v>
      </c>
      <c r="J10" t="s">
        <v>6804</v>
      </c>
      <c r="K10">
        <v>500</v>
      </c>
      <c r="L10">
        <v>500</v>
      </c>
      <c r="M10" t="s">
        <v>6793</v>
      </c>
      <c r="N10" t="s">
        <v>6794</v>
      </c>
    </row>
    <row r="11" spans="1:14" x14ac:dyDescent="0.25">
      <c r="A11">
        <v>139</v>
      </c>
      <c r="B11">
        <v>240142</v>
      </c>
      <c r="C11" t="s">
        <v>346</v>
      </c>
      <c r="D11" t="s">
        <v>1709</v>
      </c>
      <c r="E11" t="s">
        <v>1710</v>
      </c>
      <c r="F11" t="s">
        <v>1711</v>
      </c>
      <c r="G11" t="s">
        <v>141</v>
      </c>
      <c r="H11" t="s">
        <v>1200</v>
      </c>
      <c r="I11" t="s">
        <v>1640</v>
      </c>
      <c r="J11" t="s">
        <v>6804</v>
      </c>
      <c r="K11">
        <v>1000</v>
      </c>
      <c r="L11">
        <v>1000</v>
      </c>
      <c r="M11" t="s">
        <v>6793</v>
      </c>
      <c r="N11" t="s">
        <v>6794</v>
      </c>
    </row>
    <row r="12" spans="1:14" x14ac:dyDescent="0.25">
      <c r="A12">
        <v>154</v>
      </c>
      <c r="B12">
        <v>205394</v>
      </c>
      <c r="C12" t="s">
        <v>1871</v>
      </c>
      <c r="D12" t="s">
        <v>1872</v>
      </c>
      <c r="E12" t="s">
        <v>1873</v>
      </c>
      <c r="F12" t="s">
        <v>1874</v>
      </c>
      <c r="G12" t="s">
        <v>141</v>
      </c>
      <c r="H12" t="s">
        <v>6805</v>
      </c>
      <c r="I12" t="s">
        <v>6796</v>
      </c>
      <c r="K12">
        <v>2000</v>
      </c>
      <c r="L12">
        <v>2000</v>
      </c>
      <c r="M12" t="s">
        <v>6806</v>
      </c>
      <c r="N12" t="s">
        <v>6799</v>
      </c>
    </row>
  </sheetData>
  <autoFilter ref="A1:N12" xr:uid="{6C678619-AF8F-4DA0-A1D0-6A280448051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exp_297011_data_20250625162213</vt:lpstr>
      <vt:lpstr>Foglio1</vt:lpstr>
      <vt:lpstr>exp_297011_data_20250625162213!Titoli_stampa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domenico.mammone@unimib.it</dc:creator>
  <cp:lastModifiedBy>kerman.licchiello@unimib.it</cp:lastModifiedBy>
  <cp:lastPrinted>2025-06-26T15:13:48Z</cp:lastPrinted>
  <dcterms:created xsi:type="dcterms:W3CDTF">2025-06-25T16:23:08Z</dcterms:created>
  <dcterms:modified xsi:type="dcterms:W3CDTF">2026-06-12T12:47:00Z</dcterms:modified>
</cp:coreProperties>
</file>